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176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calcPr calcId="124519"/>
</workbook>
</file>

<file path=xl/calcChain.xml><?xml version="1.0" encoding="utf-8"?>
<calcChain xmlns="http://schemas.openxmlformats.org/spreadsheetml/2006/main">
  <c r="Q22" i="2"/>
  <c r="Q14" i="5"/>
  <c r="Q26" i="2"/>
  <c r="Q21" i="3"/>
  <c r="Q20"/>
  <c r="Q19"/>
  <c r="Q24" i="2"/>
  <c r="Q23"/>
  <c r="Q22" i="1"/>
  <c r="Q21"/>
  <c r="Q28" i="2"/>
  <c r="Q27"/>
  <c r="Q24" i="1"/>
  <c r="Q23"/>
  <c r="Q19" i="2"/>
  <c r="Q18" i="1"/>
  <c r="Q22" i="3"/>
  <c r="Q18" i="2"/>
  <c r="Q12" i="5"/>
  <c r="Q16" i="3"/>
  <c r="Q17" i="2"/>
  <c r="Q16"/>
  <c r="Q17" i="1"/>
  <c r="Q15" i="2"/>
  <c r="Q14"/>
  <c r="Q13" i="4"/>
  <c r="Q15" i="3"/>
  <c r="Q13" i="2"/>
  <c r="Q12"/>
  <c r="Q13" i="1"/>
  <c r="Q12" i="4"/>
  <c r="Q14" i="3"/>
  <c r="Q13"/>
  <c r="Q12"/>
  <c r="Q11" i="2"/>
  <c r="Q12" i="1"/>
  <c r="Q11" i="4"/>
  <c r="Q11" i="3"/>
  <c r="Q11" i="1"/>
  <c r="Q10" i="5"/>
  <c r="Q9"/>
  <c r="Q10" i="4"/>
  <c r="Q9"/>
  <c r="Q10" i="3"/>
  <c r="Q9"/>
  <c r="Q10" i="2"/>
  <c r="Q9"/>
  <c r="Q10" i="1"/>
  <c r="Q9"/>
</calcChain>
</file>

<file path=xl/sharedStrings.xml><?xml version="1.0" encoding="utf-8"?>
<sst xmlns="http://schemas.openxmlformats.org/spreadsheetml/2006/main" count="754" uniqueCount="239">
  <si>
    <t>Протокол муниципального этапа Всероссийской олимпиады школьников в РС(Я)</t>
  </si>
  <si>
    <t>Район/Улус:</t>
  </si>
  <si>
    <t>Предмет:</t>
  </si>
  <si>
    <t>Класс:</t>
  </si>
  <si>
    <t>Дата проведения:</t>
  </si>
  <si>
    <t>№</t>
  </si>
  <si>
    <t>Фамилия</t>
  </si>
  <si>
    <t>Имя</t>
  </si>
  <si>
    <t>Отчество</t>
  </si>
  <si>
    <t>Пол</t>
  </si>
  <si>
    <t>Дата рождения</t>
  </si>
  <si>
    <t>Наличия гражданства РФ</t>
  </si>
  <si>
    <t>Район</t>
  </si>
  <si>
    <t>Полное название общеобразовательного учреждения по уставу</t>
  </si>
  <si>
    <t>Уровень (класс) обучения</t>
  </si>
  <si>
    <t>Ограниченные возможности здоровья (имеются/не имеются)</t>
  </si>
  <si>
    <t>Тип диплома</t>
  </si>
  <si>
    <t>Результат (балл)</t>
  </si>
  <si>
    <t>ФИО учителя</t>
  </si>
  <si>
    <t>Код участника</t>
  </si>
  <si>
    <t>Вилюйский</t>
  </si>
  <si>
    <t xml:space="preserve">теория </t>
  </si>
  <si>
    <t>практика</t>
  </si>
  <si>
    <t>проект</t>
  </si>
  <si>
    <t xml:space="preserve">практика </t>
  </si>
  <si>
    <t xml:space="preserve">проект </t>
  </si>
  <si>
    <t>результат (балл)</t>
  </si>
  <si>
    <t>теория</t>
  </si>
  <si>
    <t xml:space="preserve">Дмитриева </t>
  </si>
  <si>
    <t xml:space="preserve">Аграфена </t>
  </si>
  <si>
    <t>Романовна</t>
  </si>
  <si>
    <t>23-ТЕХТ-7-01</t>
  </si>
  <si>
    <t>ж</t>
  </si>
  <si>
    <t>МБОУ "2 Кюлетская СОШ"</t>
  </si>
  <si>
    <t>не имеется</t>
  </si>
  <si>
    <t>Дмитриева Сардаана Геннадьевна</t>
  </si>
  <si>
    <t xml:space="preserve">Шарина </t>
  </si>
  <si>
    <t xml:space="preserve">Сандаара </t>
  </si>
  <si>
    <t>Ивановна</t>
  </si>
  <si>
    <t>23-ТЕХТ-7-02</t>
  </si>
  <si>
    <t>Васильева</t>
  </si>
  <si>
    <t>Альбина</t>
  </si>
  <si>
    <t>Васильевна</t>
  </si>
  <si>
    <t>23-ТЕХТ-8-06</t>
  </si>
  <si>
    <t>Слепцова</t>
  </si>
  <si>
    <t>Изабелла</t>
  </si>
  <si>
    <t>23-ТЕХТ-8-07</t>
  </si>
  <si>
    <t>Иванна</t>
  </si>
  <si>
    <t>Петровна</t>
  </si>
  <si>
    <t>23-ТЕХТ-9-11</t>
  </si>
  <si>
    <t>Алина</t>
  </si>
  <si>
    <t>23-ТЕХТ-9-12</t>
  </si>
  <si>
    <t xml:space="preserve">Афанасьева </t>
  </si>
  <si>
    <t xml:space="preserve">Анастасия </t>
  </si>
  <si>
    <t>23-ТЕХТ-10-15</t>
  </si>
  <si>
    <t xml:space="preserve">Спиридонова </t>
  </si>
  <si>
    <t>Юстина</t>
  </si>
  <si>
    <t>Юрьевна</t>
  </si>
  <si>
    <t>23-ТЕХТ-10-16</t>
  </si>
  <si>
    <t xml:space="preserve">Васильева </t>
  </si>
  <si>
    <t>Владислава</t>
  </si>
  <si>
    <t>Алексеевна</t>
  </si>
  <si>
    <t>23-ТЕХТ-11-17</t>
  </si>
  <si>
    <t>Виалетта</t>
  </si>
  <si>
    <t>23-ТЕХТ-11-18</t>
  </si>
  <si>
    <t xml:space="preserve">Татаринова </t>
  </si>
  <si>
    <t>Дана</t>
  </si>
  <si>
    <t xml:space="preserve">Вилюйский </t>
  </si>
  <si>
    <t>МБОУ "Баппагайинская СОШ им.М.А.Алексеева"</t>
  </si>
  <si>
    <t>не имеются</t>
  </si>
  <si>
    <t>Константинова Лидия Марковна</t>
  </si>
  <si>
    <t>Никифорова</t>
  </si>
  <si>
    <t>Таисия</t>
  </si>
  <si>
    <t>Яковлева</t>
  </si>
  <si>
    <t>Ульяна</t>
  </si>
  <si>
    <t>Степановна</t>
  </si>
  <si>
    <t>Иванова</t>
  </si>
  <si>
    <t>Ефремова</t>
  </si>
  <si>
    <t>Аэлита</t>
  </si>
  <si>
    <t>Валериановна</t>
  </si>
  <si>
    <t>11-ТЕХТ- 7-01</t>
  </si>
  <si>
    <t>муниципальное бюджетное общеобразовательное учреждение "Бекчегинская средняя общеобразовательная школа имени Григория Федотовича Николаева" муниципального района "Вилюйский улус (район)" Республики Саха (Якутия)</t>
  </si>
  <si>
    <t>Павлова Анастасия Афанасьевна</t>
  </si>
  <si>
    <t>Надежда</t>
  </si>
  <si>
    <t>11- ТЕХТ- 8-01</t>
  </si>
  <si>
    <t>Алексеева</t>
  </si>
  <si>
    <t>Яна</t>
  </si>
  <si>
    <t>11-ТЕХТ-9-02</t>
  </si>
  <si>
    <t>Седалищева</t>
  </si>
  <si>
    <t>Лена</t>
  </si>
  <si>
    <t>Александровна</t>
  </si>
  <si>
    <t>11-ТЕХТ-9-01</t>
  </si>
  <si>
    <t>Калачева</t>
  </si>
  <si>
    <t>Людмила</t>
  </si>
  <si>
    <t>11-ТЕХТ-9-03</t>
  </si>
  <si>
    <t>Николаева Анна Павловна</t>
  </si>
  <si>
    <t>Аида</t>
  </si>
  <si>
    <t>Валентиновна</t>
  </si>
  <si>
    <t>11-ТЕХТ-10-01</t>
  </si>
  <si>
    <t xml:space="preserve">Степанова </t>
  </si>
  <si>
    <t>Анна</t>
  </si>
  <si>
    <t>МБОУ "Борогонская СОШ им. Н.И. Афанасьева"</t>
  </si>
  <si>
    <t>Каратаева Саргылаана Афанасьевна</t>
  </si>
  <si>
    <t xml:space="preserve">Каратаева </t>
  </si>
  <si>
    <t>Кюннэй</t>
  </si>
  <si>
    <t>Сайаана</t>
  </si>
  <si>
    <t>Екатерина</t>
  </si>
  <si>
    <t>Мария</t>
  </si>
  <si>
    <t>Бугуева</t>
  </si>
  <si>
    <t>Афелия</t>
  </si>
  <si>
    <t>Евгеньевна</t>
  </si>
  <si>
    <t>01-ТЕХТ-7-1</t>
  </si>
  <si>
    <t>Муниципальное бюджетное общеобразовательное учреждение "Вилюйская средняя общеобразовательная школа №1 им.Г.И.Чиряева"</t>
  </si>
  <si>
    <t>7а</t>
  </si>
  <si>
    <t>Катанова Дария Николаевна</t>
  </si>
  <si>
    <t>Гоголева</t>
  </si>
  <si>
    <t>Серафина</t>
  </si>
  <si>
    <t>Родионовна</t>
  </si>
  <si>
    <t>01-ТЕХТ-7-2</t>
  </si>
  <si>
    <t>Каратаева</t>
  </si>
  <si>
    <t>Светлана</t>
  </si>
  <si>
    <t>Дмитриевна</t>
  </si>
  <si>
    <t>01-ТЕХТ-7-3</t>
  </si>
  <si>
    <t>имеются</t>
  </si>
  <si>
    <t xml:space="preserve">Алексеева </t>
  </si>
  <si>
    <t>Дарина</t>
  </si>
  <si>
    <t>Михайловна</t>
  </si>
  <si>
    <t>01-ТЕХТ-8-1</t>
  </si>
  <si>
    <t>8а</t>
  </si>
  <si>
    <t xml:space="preserve">Томская </t>
  </si>
  <si>
    <t>Станиславовна</t>
  </si>
  <si>
    <t>01-ТЕХТ-8-2</t>
  </si>
  <si>
    <t>Александра</t>
  </si>
  <si>
    <t>02-ТЕХТ-7-01</t>
  </si>
  <si>
    <t>21.04.2007</t>
  </si>
  <si>
    <t>Муниципальное бюджетное  учреждение  образовательная организация "Вилюйская средняя общеообразовательная школа  им. Г.С. Донского" муниципального района "Вилюйский улус (район)" Республики Саха (Якутия)</t>
  </si>
  <si>
    <t>7 "а"</t>
  </si>
  <si>
    <t>Сотрудникова Екатерина Николаевна</t>
  </si>
  <si>
    <t>Аргунова</t>
  </si>
  <si>
    <t>Карина</t>
  </si>
  <si>
    <t>02-ТЕХТ-8-01</t>
  </si>
  <si>
    <t>23.03.2006</t>
  </si>
  <si>
    <t>8 "а"</t>
  </si>
  <si>
    <t>Софронова</t>
  </si>
  <si>
    <t>Айыына</t>
  </si>
  <si>
    <t>Владимировна</t>
  </si>
  <si>
    <t>02-ТЕХТ-8-02</t>
  </si>
  <si>
    <t>13.10.2006</t>
  </si>
  <si>
    <t xml:space="preserve">Колтовская </t>
  </si>
  <si>
    <t>Варвара</t>
  </si>
  <si>
    <t>Андриановна</t>
  </si>
  <si>
    <t>02-ТЕХТ-9-01</t>
  </si>
  <si>
    <t>19.04.2005</t>
  </si>
  <si>
    <t>02-ТЕХТ-9-02</t>
  </si>
  <si>
    <t>12.02.2005</t>
  </si>
  <si>
    <t>Корякина</t>
  </si>
  <si>
    <t xml:space="preserve">Юна </t>
  </si>
  <si>
    <t>02-ТЕХТ-11-01</t>
  </si>
  <si>
    <t>02.12.2003</t>
  </si>
  <si>
    <t>11 "а"</t>
  </si>
  <si>
    <t xml:space="preserve">Ильинова </t>
  </si>
  <si>
    <t>Анисия</t>
  </si>
  <si>
    <t>25-ТЕХТ-8-01</t>
  </si>
  <si>
    <t>муниципальное бюджетное общеобразовательное учреждение "Вилюйская средняя общеобразовательная школа №3 им. Н.С.Степанова"</t>
  </si>
  <si>
    <t xml:space="preserve">Кириллина З.С. </t>
  </si>
  <si>
    <t>Таскина</t>
  </si>
  <si>
    <t>Айсаара</t>
  </si>
  <si>
    <t>16-ТЕХТ-7-01</t>
  </si>
  <si>
    <t>МБОУ "лекеченская СОШ им. А.И.Леонтьева"</t>
  </si>
  <si>
    <t>Туприна Варвара Алексеевна</t>
  </si>
  <si>
    <t xml:space="preserve">Иванова </t>
  </si>
  <si>
    <t>Николаевна</t>
  </si>
  <si>
    <t>16-ТЕХТ-8-01</t>
  </si>
  <si>
    <t xml:space="preserve">Захарова </t>
  </si>
  <si>
    <t>Юлиана</t>
  </si>
  <si>
    <t>17-ТЕХН-7-01</t>
  </si>
  <si>
    <t>МБОУ "Мастахская СОШ имени Героя Советского Союза А.А.Миронова"</t>
  </si>
  <si>
    <t>Яковлева И.Д</t>
  </si>
  <si>
    <t>Кристина</t>
  </si>
  <si>
    <t>Максимовна</t>
  </si>
  <si>
    <t>17-ТЕХН-7-02</t>
  </si>
  <si>
    <t>Нарыйа</t>
  </si>
  <si>
    <t>17-ТЕХН-8-01</t>
  </si>
  <si>
    <t>Виолетта</t>
  </si>
  <si>
    <t>17-ТЕХН-8-02</t>
  </si>
  <si>
    <t>Муниципальное бюджетное общеобразовательное учреждение "Тасагарская средняя общеобразовательная школа имени Н.Н.Каратаева"</t>
  </si>
  <si>
    <t>Леонтьева</t>
  </si>
  <si>
    <t xml:space="preserve">Алина </t>
  </si>
  <si>
    <t>08-ТЕХТ-8-01</t>
  </si>
  <si>
    <t>Прокопьева Саргылаана Кимовна</t>
  </si>
  <si>
    <t xml:space="preserve">Андреева </t>
  </si>
  <si>
    <t>Эдуардовна</t>
  </si>
  <si>
    <t>08-ТЕХТ-9-03</t>
  </si>
  <si>
    <t>Степанова</t>
  </si>
  <si>
    <t>Айталина</t>
  </si>
  <si>
    <t>Иннокентьевна</t>
  </si>
  <si>
    <t>06-ТЕХТ-7-01 Д</t>
  </si>
  <si>
    <t>МБОУ "Хампинская СОШ им.С.Ф.Гоголева"</t>
  </si>
  <si>
    <t>Бочкарева Анна Иннокентьевна</t>
  </si>
  <si>
    <t>Дмитрьева</t>
  </si>
  <si>
    <t>Эльза</t>
  </si>
  <si>
    <t>06-ТЕХТ-7-02 Д</t>
  </si>
  <si>
    <t>Бочкарева</t>
  </si>
  <si>
    <t>06-ТЕХТ-8-01 Д</t>
  </si>
  <si>
    <t>Айталыына</t>
  </si>
  <si>
    <t>Семеновна</t>
  </si>
  <si>
    <t>06-ТЕХТ-8-02 Д</t>
  </si>
  <si>
    <t>Саввична</t>
  </si>
  <si>
    <t>06-ТЕХТ-9-01 Д</t>
  </si>
  <si>
    <t>Лидия</t>
  </si>
  <si>
    <t>06-ТЕХТ-9-02 Д</t>
  </si>
  <si>
    <t>Орлосова</t>
  </si>
  <si>
    <t>Василиса</t>
  </si>
  <si>
    <t>143010ТЕХН-8-3</t>
  </si>
  <si>
    <t>есть</t>
  </si>
  <si>
    <t>МБОУ "Чернышевская СОШ им. С.М. Васильева"</t>
  </si>
  <si>
    <t>Николаева М.П.</t>
  </si>
  <si>
    <t>Садовникова</t>
  </si>
  <si>
    <t>Диана</t>
  </si>
  <si>
    <t>михайловна</t>
  </si>
  <si>
    <t>143010ТЕХН-9-2</t>
  </si>
  <si>
    <t>МБОУ "Чернышевская СОШ им. С.м. Васильева"</t>
  </si>
  <si>
    <t>Сидорова</t>
  </si>
  <si>
    <t>МБОУ "Югюлятская СОШ им. И.В. Яковлева"</t>
  </si>
  <si>
    <t>Иванова Т.П.</t>
  </si>
  <si>
    <t>Анастасия</t>
  </si>
  <si>
    <t>14-техт-11-01</t>
  </si>
  <si>
    <t xml:space="preserve">Кузнецова </t>
  </si>
  <si>
    <t>Илона</t>
  </si>
  <si>
    <t>Ильична</t>
  </si>
  <si>
    <t>14-техт-11-02</t>
  </si>
  <si>
    <t xml:space="preserve">Зарема </t>
  </si>
  <si>
    <t>Еремеевна</t>
  </si>
  <si>
    <t>25-ТЕХТ-9-01</t>
  </si>
  <si>
    <t>1 место</t>
  </si>
  <si>
    <t>2 место</t>
  </si>
  <si>
    <t>3 место</t>
  </si>
  <si>
    <t>призер</t>
  </si>
  <si>
    <t>призёр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</si>
</sst>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mm/dd/yyyy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7" tint="0.3999755851924192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29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19" fillId="0" borderId="10" xfId="36" applyFont="1" applyFill="1" applyBorder="1" applyAlignment="1">
      <alignment horizontal="center" vertical="center" wrapText="1"/>
    </xf>
    <xf numFmtId="0" fontId="20" fillId="0" borderId="0" xfId="36" applyFont="1"/>
    <xf numFmtId="0" fontId="19" fillId="0" borderId="0" xfId="37" applyFont="1" applyAlignment="1">
      <alignment horizontal="right"/>
    </xf>
    <xf numFmtId="0" fontId="20" fillId="0" borderId="11" xfId="36" applyFont="1" applyBorder="1" applyAlignment="1">
      <alignment horizontal="left" vertical="center"/>
    </xf>
    <xf numFmtId="0" fontId="19" fillId="0" borderId="12" xfId="37" applyFont="1" applyFill="1" applyBorder="1" applyAlignment="1">
      <alignment horizontal="left" vertical="center"/>
    </xf>
    <xf numFmtId="0" fontId="20" fillId="0" borderId="13" xfId="36" applyFont="1" applyBorder="1" applyAlignment="1">
      <alignment horizontal="left" vertical="center"/>
    </xf>
    <xf numFmtId="0" fontId="20" fillId="0" borderId="13" xfId="36" applyFont="1" applyBorder="1" applyAlignment="1">
      <alignment horizontal="right" vertical="center"/>
    </xf>
    <xf numFmtId="14" fontId="20" fillId="0" borderId="13" xfId="36" applyNumberFormat="1" applyFont="1" applyBorder="1" applyAlignment="1">
      <alignment horizontal="right" vertical="center"/>
    </xf>
    <xf numFmtId="0" fontId="19" fillId="24" borderId="14" xfId="37" applyFont="1" applyFill="1" applyBorder="1" applyAlignment="1">
      <alignment horizontal="center" vertical="center"/>
    </xf>
    <xf numFmtId="0" fontId="19" fillId="24" borderId="14" xfId="37" applyFont="1" applyFill="1" applyBorder="1" applyAlignment="1">
      <alignment horizontal="center" vertical="center" wrapText="1"/>
    </xf>
    <xf numFmtId="0" fontId="20" fillId="0" borderId="10" xfId="36" applyFont="1" applyBorder="1" applyAlignment="1">
      <alignment vertical="top"/>
    </xf>
    <xf numFmtId="164" fontId="20" fillId="25" borderId="10" xfId="36" applyNumberFormat="1" applyFont="1" applyFill="1" applyBorder="1" applyAlignment="1">
      <alignment vertical="top" wrapText="1"/>
    </xf>
    <xf numFmtId="0" fontId="22" fillId="0" borderId="0" xfId="36" applyFont="1"/>
    <xf numFmtId="0" fontId="22" fillId="0" borderId="0" xfId="36" applyNumberFormat="1" applyFont="1"/>
    <xf numFmtId="0" fontId="21" fillId="0" borderId="10" xfId="36" applyFont="1" applyFill="1" applyBorder="1" applyAlignment="1">
      <alignment horizontal="center" vertical="center" wrapText="1"/>
    </xf>
    <xf numFmtId="0" fontId="20" fillId="0" borderId="16" xfId="36" applyFont="1" applyBorder="1" applyAlignment="1">
      <alignment horizontal="right" vertical="center"/>
    </xf>
    <xf numFmtId="0" fontId="19" fillId="24" borderId="17" xfId="37" applyFont="1" applyFill="1" applyBorder="1" applyAlignment="1">
      <alignment horizontal="center" vertical="center" wrapText="1"/>
    </xf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0" fontId="20" fillId="0" borderId="10" xfId="36" applyFont="1" applyBorder="1" applyAlignment="1">
      <alignment horizontal="right" vertical="center"/>
    </xf>
    <xf numFmtId="0" fontId="19" fillId="24" borderId="10" xfId="37" applyFont="1" applyFill="1" applyBorder="1" applyAlignment="1">
      <alignment horizontal="center" vertical="center" wrapText="1"/>
    </xf>
    <xf numFmtId="14" fontId="22" fillId="0" borderId="0" xfId="36" applyNumberFormat="1" applyFont="1"/>
    <xf numFmtId="0" fontId="21" fillId="0" borderId="10" xfId="36" applyFont="1" applyFill="1" applyBorder="1" applyAlignment="1">
      <alignment horizontal="left" vertical="center" wrapText="1"/>
    </xf>
    <xf numFmtId="0" fontId="21" fillId="0" borderId="10" xfId="36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14" fontId="23" fillId="0" borderId="10" xfId="0" applyNumberFormat="1" applyFont="1" applyBorder="1" applyAlignment="1">
      <alignment horizontal="left"/>
    </xf>
    <xf numFmtId="0" fontId="20" fillId="0" borderId="0" xfId="36" applyNumberFormat="1" applyFont="1" applyAlignment="1">
      <alignment horizontal="left"/>
    </xf>
    <xf numFmtId="14" fontId="20" fillId="0" borderId="0" xfId="36" applyNumberFormat="1" applyFont="1" applyAlignment="1">
      <alignment horizontal="left"/>
    </xf>
    <xf numFmtId="0" fontId="20" fillId="0" borderId="10" xfId="36" applyFont="1" applyBorder="1" applyAlignment="1">
      <alignment horizontal="left" vertical="center"/>
    </xf>
    <xf numFmtId="0" fontId="0" fillId="0" borderId="10" xfId="0" applyBorder="1"/>
    <xf numFmtId="0" fontId="25" fillId="0" borderId="18" xfId="0" applyFont="1" applyBorder="1" applyAlignment="1">
      <alignment horizontal="center" wrapText="1"/>
    </xf>
    <xf numFmtId="0" fontId="24" fillId="24" borderId="14" xfId="37" applyFont="1" applyFill="1" applyBorder="1" applyAlignment="1">
      <alignment horizontal="center" wrapText="1"/>
    </xf>
    <xf numFmtId="0" fontId="24" fillId="24" borderId="17" xfId="37" applyFont="1" applyFill="1" applyBorder="1" applyAlignment="1">
      <alignment horizontal="center" wrapText="1"/>
    </xf>
    <xf numFmtId="0" fontId="24" fillId="24" borderId="10" xfId="37" applyFont="1" applyFill="1" applyBorder="1" applyAlignment="1">
      <alignment horizontal="center" wrapText="1"/>
    </xf>
    <xf numFmtId="0" fontId="25" fillId="0" borderId="18" xfId="36" applyFont="1" applyFill="1" applyBorder="1" applyAlignment="1">
      <alignment horizontal="center" wrapText="1"/>
    </xf>
    <xf numFmtId="0" fontId="24" fillId="0" borderId="18" xfId="36" applyFont="1" applyFill="1" applyBorder="1" applyAlignment="1">
      <alignment horizontal="center" wrapText="1"/>
    </xf>
    <xf numFmtId="0" fontId="20" fillId="0" borderId="10" xfId="37" applyFont="1" applyBorder="1" applyAlignment="1">
      <alignment horizontal="left" vertical="top" wrapText="1"/>
    </xf>
    <xf numFmtId="0" fontId="2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0" fillId="0" borderId="10" xfId="36" applyFont="1" applyBorder="1" applyAlignment="1">
      <alignment horizontal="left" vertical="top"/>
    </xf>
    <xf numFmtId="0" fontId="26" fillId="0" borderId="10" xfId="36" applyFont="1" applyBorder="1" applyAlignment="1">
      <alignment horizontal="left" vertical="top" wrapText="1"/>
    </xf>
    <xf numFmtId="0" fontId="26" fillId="0" borderId="10" xfId="36" applyFont="1" applyBorder="1" applyAlignment="1">
      <alignment vertical="top" wrapText="1"/>
    </xf>
    <xf numFmtId="164" fontId="26" fillId="25" borderId="10" xfId="36" applyNumberFormat="1" applyFont="1" applyFill="1" applyBorder="1" applyAlignment="1">
      <alignment vertical="top" wrapText="1"/>
    </xf>
    <xf numFmtId="0" fontId="26" fillId="0" borderId="10" xfId="36" applyNumberFormat="1" applyFont="1" applyBorder="1" applyAlignment="1">
      <alignment horizontal="left" vertical="top" wrapText="1"/>
    </xf>
    <xf numFmtId="0" fontId="26" fillId="25" borderId="10" xfId="36" applyFont="1" applyFill="1" applyBorder="1" applyAlignment="1">
      <alignment horizontal="left" vertical="top" wrapText="1"/>
    </xf>
    <xf numFmtId="0" fontId="26" fillId="0" borderId="10" xfId="37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 vertical="top" wrapText="1"/>
    </xf>
    <xf numFmtId="0" fontId="20" fillId="0" borderId="10" xfId="36" applyFont="1" applyFill="1" applyBorder="1" applyAlignment="1">
      <alignment horizontal="center" vertical="center" wrapText="1"/>
    </xf>
    <xf numFmtId="0" fontId="21" fillId="0" borderId="10" xfId="36" applyFont="1" applyBorder="1" applyAlignment="1">
      <alignment horizontal="center" vertical="center"/>
    </xf>
    <xf numFmtId="0" fontId="26" fillId="0" borderId="10" xfId="36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26" borderId="10" xfId="36" applyFont="1" applyFill="1" applyBorder="1" applyAlignment="1">
      <alignment horizontal="center" vertical="top"/>
    </xf>
    <xf numFmtId="0" fontId="20" fillId="26" borderId="18" xfId="36" applyFont="1" applyFill="1" applyBorder="1" applyAlignment="1">
      <alignment horizontal="center" vertical="top"/>
    </xf>
    <xf numFmtId="0" fontId="26" fillId="26" borderId="10" xfId="36" applyFont="1" applyFill="1" applyBorder="1" applyAlignment="1">
      <alignment horizontal="center" vertical="top" wrapText="1"/>
    </xf>
    <xf numFmtId="0" fontId="26" fillId="27" borderId="10" xfId="36" applyFont="1" applyFill="1" applyBorder="1" applyAlignment="1">
      <alignment horizontal="center" vertical="top" wrapText="1"/>
    </xf>
    <xf numFmtId="0" fontId="26" fillId="26" borderId="10" xfId="0" applyFont="1" applyFill="1" applyBorder="1" applyAlignment="1">
      <alignment horizontal="center" vertical="top" wrapText="1"/>
    </xf>
    <xf numFmtId="0" fontId="28" fillId="0" borderId="10" xfId="0" applyFont="1" applyBorder="1"/>
    <xf numFmtId="0" fontId="28" fillId="0" borderId="10" xfId="0" applyFont="1" applyBorder="1" applyAlignment="1"/>
    <xf numFmtId="0" fontId="28" fillId="0" borderId="10" xfId="0" applyFont="1" applyBorder="1" applyAlignment="1">
      <alignment horizontal="center"/>
    </xf>
    <xf numFmtId="0" fontId="28" fillId="26" borderId="10" xfId="0" applyFont="1" applyFill="1" applyBorder="1" applyAlignment="1">
      <alignment horizontal="center"/>
    </xf>
    <xf numFmtId="0" fontId="26" fillId="0" borderId="18" xfId="0" applyFont="1" applyBorder="1" applyAlignment="1">
      <alignment horizontal="center" wrapText="1"/>
    </xf>
    <xf numFmtId="0" fontId="26" fillId="0" borderId="20" xfId="0" applyFont="1" applyBorder="1" applyAlignment="1">
      <alignment vertical="top" wrapText="1"/>
    </xf>
    <xf numFmtId="0" fontId="25" fillId="0" borderId="10" xfId="0" applyFont="1" applyBorder="1" applyAlignment="1">
      <alignment horizontal="center" wrapText="1"/>
    </xf>
    <xf numFmtId="0" fontId="23" fillId="26" borderId="10" xfId="0" applyFont="1" applyFill="1" applyBorder="1" applyAlignment="1">
      <alignment horizontal="center"/>
    </xf>
    <xf numFmtId="14" fontId="20" fillId="0" borderId="10" xfId="36" applyNumberFormat="1" applyFont="1" applyBorder="1" applyAlignment="1">
      <alignment horizontal="left" vertical="center"/>
    </xf>
    <xf numFmtId="14" fontId="27" fillId="0" borderId="10" xfId="0" applyNumberFormat="1" applyFont="1" applyBorder="1" applyAlignment="1">
      <alignment horizontal="left"/>
    </xf>
    <xf numFmtId="14" fontId="28" fillId="0" borderId="10" xfId="0" applyNumberFormat="1" applyFont="1" applyBorder="1" applyAlignment="1">
      <alignment horizontal="left"/>
    </xf>
    <xf numFmtId="0" fontId="26" fillId="0" borderId="19" xfId="0" applyFont="1" applyFill="1" applyBorder="1" applyAlignment="1">
      <alignment horizontal="left" vertical="top" wrapText="1"/>
    </xf>
    <xf numFmtId="0" fontId="28" fillId="0" borderId="20" xfId="0" applyFont="1" applyBorder="1"/>
    <xf numFmtId="0" fontId="0" fillId="0" borderId="0" xfId="0" applyAlignment="1">
      <alignment horizontal="center"/>
    </xf>
    <xf numFmtId="0" fontId="21" fillId="0" borderId="10" xfId="36" applyFont="1" applyFill="1" applyBorder="1" applyAlignment="1">
      <alignment vertical="center" wrapText="1"/>
    </xf>
    <xf numFmtId="0" fontId="20" fillId="0" borderId="10" xfId="36" applyFont="1" applyBorder="1" applyAlignment="1">
      <alignment vertical="center"/>
    </xf>
    <xf numFmtId="14" fontId="20" fillId="0" borderId="10" xfId="36" applyNumberFormat="1" applyFont="1" applyBorder="1" applyAlignment="1">
      <alignment vertical="center"/>
    </xf>
    <xf numFmtId="0" fontId="20" fillId="25" borderId="10" xfId="36" applyFont="1" applyFill="1" applyBorder="1" applyAlignment="1">
      <alignment vertical="center"/>
    </xf>
    <xf numFmtId="0" fontId="20" fillId="0" borderId="10" xfId="37" applyFont="1" applyBorder="1" applyAlignment="1">
      <alignment vertical="top" wrapText="1"/>
    </xf>
    <xf numFmtId="0" fontId="19" fillId="0" borderId="10" xfId="36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/>
    <xf numFmtId="0" fontId="20" fillId="0" borderId="10" xfId="36" applyFont="1" applyBorder="1" applyAlignment="1">
      <alignment vertical="center" wrapText="1"/>
    </xf>
    <xf numFmtId="0" fontId="20" fillId="0" borderId="10" xfId="36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/>
    <xf numFmtId="0" fontId="23" fillId="26" borderId="10" xfId="0" applyFont="1" applyFill="1" applyBorder="1" applyAlignment="1">
      <alignment horizontal="left"/>
    </xf>
    <xf numFmtId="0" fontId="23" fillId="0" borderId="10" xfId="36" applyFont="1" applyFill="1" applyBorder="1" applyAlignment="1">
      <alignment horizontal="left" vertical="center" wrapText="1"/>
    </xf>
    <xf numFmtId="0" fontId="27" fillId="0" borderId="10" xfId="36" applyFont="1" applyBorder="1" applyAlignment="1">
      <alignment horizontal="left" vertical="top"/>
    </xf>
    <xf numFmtId="14" fontId="27" fillId="0" borderId="10" xfId="36" applyNumberFormat="1" applyFont="1" applyBorder="1" applyAlignment="1">
      <alignment horizontal="left" vertical="top"/>
    </xf>
    <xf numFmtId="0" fontId="27" fillId="0" borderId="10" xfId="36" applyFont="1" applyBorder="1" applyAlignment="1">
      <alignment horizontal="left" vertical="top" wrapText="1"/>
    </xf>
    <xf numFmtId="0" fontId="27" fillId="0" borderId="10" xfId="36" applyFont="1" applyBorder="1" applyAlignment="1">
      <alignment horizontal="left" vertical="center"/>
    </xf>
    <xf numFmtId="0" fontId="27" fillId="26" borderId="10" xfId="36" applyFont="1" applyFill="1" applyBorder="1" applyAlignment="1">
      <alignment horizontal="center" vertical="top"/>
    </xf>
    <xf numFmtId="164" fontId="27" fillId="25" borderId="10" xfId="36" applyNumberFormat="1" applyFont="1" applyFill="1" applyBorder="1" applyAlignment="1">
      <alignment horizontal="left" vertical="top"/>
    </xf>
    <xf numFmtId="0" fontId="30" fillId="0" borderId="10" xfId="36" applyFont="1" applyFill="1" applyBorder="1" applyAlignment="1">
      <alignment horizontal="left" vertical="center" wrapText="1"/>
    </xf>
    <xf numFmtId="0" fontId="27" fillId="27" borderId="10" xfId="36" applyFont="1" applyFill="1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/>
    <xf numFmtId="0" fontId="26" fillId="28" borderId="20" xfId="0" applyFont="1" applyFill="1" applyBorder="1" applyAlignment="1">
      <alignment vertical="top" wrapText="1"/>
    </xf>
    <xf numFmtId="0" fontId="19" fillId="24" borderId="21" xfId="37" applyFont="1" applyFill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center" vertical="center"/>
    </xf>
    <xf numFmtId="0" fontId="0" fillId="30" borderId="10" xfId="0" applyFill="1" applyBorder="1"/>
    <xf numFmtId="0" fontId="0" fillId="29" borderId="10" xfId="0" applyFill="1" applyBorder="1"/>
    <xf numFmtId="0" fontId="0" fillId="26" borderId="10" xfId="0" applyFill="1" applyBorder="1"/>
    <xf numFmtId="0" fontId="26" fillId="26" borderId="10" xfId="36" applyFont="1" applyFill="1" applyBorder="1" applyAlignment="1">
      <alignment horizontal="left" vertical="top" wrapText="1"/>
    </xf>
    <xf numFmtId="0" fontId="26" fillId="26" borderId="10" xfId="0" applyFont="1" applyFill="1" applyBorder="1" applyAlignment="1">
      <alignment horizontal="left" vertical="top" wrapText="1"/>
    </xf>
    <xf numFmtId="0" fontId="28" fillId="26" borderId="10" xfId="0" applyFont="1" applyFill="1" applyBorder="1" applyAlignment="1"/>
    <xf numFmtId="0" fontId="31" fillId="0" borderId="10" xfId="0" applyFont="1" applyBorder="1"/>
    <xf numFmtId="0" fontId="27" fillId="26" borderId="10" xfId="36" applyFont="1" applyFill="1" applyBorder="1" applyAlignment="1">
      <alignment horizontal="left" vertical="top"/>
    </xf>
    <xf numFmtId="0" fontId="0" fillId="30" borderId="10" xfId="0" applyFont="1" applyFill="1" applyBorder="1" applyAlignment="1">
      <alignment vertical="center"/>
    </xf>
    <xf numFmtId="0" fontId="28" fillId="29" borderId="10" xfId="0" applyFont="1" applyFill="1" applyBorder="1" applyAlignment="1">
      <alignment vertical="center"/>
    </xf>
    <xf numFmtId="0" fontId="0" fillId="29" borderId="10" xfId="0" applyFill="1" applyBorder="1" applyAlignment="1">
      <alignment horizontal="left" vertical="center"/>
    </xf>
    <xf numFmtId="0" fontId="20" fillId="26" borderId="10" xfId="36" applyFont="1" applyFill="1" applyBorder="1" applyAlignment="1">
      <alignment horizontal="left" vertical="top"/>
    </xf>
    <xf numFmtId="0" fontId="25" fillId="0" borderId="10" xfId="0" applyFont="1" applyBorder="1" applyAlignment="1">
      <alignment horizontal="left" vertical="center"/>
    </xf>
    <xf numFmtId="14" fontId="25" fillId="0" borderId="18" xfId="0" applyNumberFormat="1" applyFont="1" applyBorder="1" applyAlignment="1">
      <alignment horizontal="center" vertical="center"/>
    </xf>
    <xf numFmtId="0" fontId="25" fillId="0" borderId="10" xfId="0" applyFont="1" applyBorder="1"/>
    <xf numFmtId="0" fontId="25" fillId="0" borderId="10" xfId="0" applyFont="1" applyBorder="1" applyAlignment="1">
      <alignment horizontal="left"/>
    </xf>
    <xf numFmtId="14" fontId="25" fillId="0" borderId="18" xfId="0" applyNumberFormat="1" applyFont="1" applyBorder="1" applyAlignment="1">
      <alignment horizontal="center" vertical="center" wrapText="1"/>
    </xf>
    <xf numFmtId="0" fontId="20" fillId="25" borderId="10" xfId="36" applyFont="1" applyFill="1" applyBorder="1" applyAlignment="1">
      <alignment horizontal="left" vertical="top"/>
    </xf>
    <xf numFmtId="0" fontId="26" fillId="25" borderId="10" xfId="36" applyFont="1" applyFill="1" applyBorder="1" applyAlignment="1">
      <alignment horizontal="center" vertical="top" wrapText="1"/>
    </xf>
    <xf numFmtId="0" fontId="27" fillId="0" borderId="10" xfId="36" applyFont="1" applyBorder="1" applyAlignment="1">
      <alignment horizontal="center" vertical="center"/>
    </xf>
    <xf numFmtId="0" fontId="26" fillId="0" borderId="10" xfId="36" applyFont="1" applyBorder="1" applyAlignment="1">
      <alignment horizontal="center" vertical="top"/>
    </xf>
    <xf numFmtId="0" fontId="20" fillId="0" borderId="10" xfId="36" applyFont="1" applyBorder="1" applyAlignment="1">
      <alignment horizontal="center" vertical="center"/>
    </xf>
    <xf numFmtId="14" fontId="20" fillId="0" borderId="10" xfId="36" applyNumberFormat="1" applyFont="1" applyBorder="1" applyAlignment="1">
      <alignment horizontal="center" vertical="center"/>
    </xf>
    <xf numFmtId="0" fontId="20" fillId="0" borderId="10" xfId="36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49" fontId="20" fillId="0" borderId="10" xfId="36" applyNumberFormat="1" applyFont="1" applyBorder="1" applyAlignment="1">
      <alignment horizontal="center" vertical="center"/>
    </xf>
    <xf numFmtId="0" fontId="20" fillId="0" borderId="10" xfId="36" applyFont="1" applyBorder="1" applyAlignment="1">
      <alignment horizontal="center" vertical="center" wrapText="1"/>
    </xf>
    <xf numFmtId="164" fontId="20" fillId="25" borderId="10" xfId="36" applyNumberFormat="1" applyFont="1" applyFill="1" applyBorder="1" applyAlignment="1">
      <alignment horizontal="center" vertical="center"/>
    </xf>
    <xf numFmtId="0" fontId="27" fillId="25" borderId="10" xfId="36" applyFont="1" applyFill="1" applyBorder="1" applyAlignment="1">
      <alignment horizontal="left" vertical="top"/>
    </xf>
    <xf numFmtId="0" fontId="21" fillId="25" borderId="10" xfId="36" applyFont="1" applyFill="1" applyBorder="1" applyAlignment="1">
      <alignment horizontal="left" vertical="top"/>
    </xf>
    <xf numFmtId="0" fontId="27" fillId="25" borderId="10" xfId="36" applyFont="1" applyFill="1" applyBorder="1" applyAlignment="1">
      <alignment horizontal="center" vertical="top"/>
    </xf>
    <xf numFmtId="0" fontId="32" fillId="0" borderId="10" xfId="0" applyFont="1" applyBorder="1" applyAlignment="1">
      <alignment horizontal="left" vertical="center"/>
    </xf>
    <xf numFmtId="0" fontId="27" fillId="26" borderId="10" xfId="36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20" fillId="26" borderId="10" xfId="36" applyFont="1" applyFill="1" applyBorder="1" applyAlignment="1">
      <alignment vertical="center"/>
    </xf>
    <xf numFmtId="164" fontId="20" fillId="25" borderId="10" xfId="36" applyNumberFormat="1" applyFont="1" applyFill="1" applyBorder="1" applyAlignment="1">
      <alignment horizontal="center" vertical="top"/>
    </xf>
    <xf numFmtId="0" fontId="27" fillId="27" borderId="10" xfId="36" applyFont="1" applyFill="1" applyBorder="1" applyAlignment="1">
      <alignment horizontal="center" vertical="center"/>
    </xf>
    <xf numFmtId="0" fontId="27" fillId="0" borderId="10" xfId="36" applyNumberFormat="1" applyFont="1" applyBorder="1" applyAlignment="1">
      <alignment horizontal="left" vertical="top" wrapText="1"/>
    </xf>
    <xf numFmtId="0" fontId="23" fillId="0" borderId="10" xfId="36" applyFont="1" applyBorder="1" applyAlignment="1">
      <alignment horizontal="left" vertical="top"/>
    </xf>
    <xf numFmtId="164" fontId="23" fillId="25" borderId="10" xfId="36" applyNumberFormat="1" applyFont="1" applyFill="1" applyBorder="1" applyAlignment="1">
      <alignment horizontal="left" vertical="top"/>
    </xf>
    <xf numFmtId="14" fontId="23" fillId="0" borderId="10" xfId="36" applyNumberFormat="1" applyFont="1" applyBorder="1" applyAlignment="1">
      <alignment horizontal="left" vertical="top"/>
    </xf>
    <xf numFmtId="0" fontId="27" fillId="25" borderId="10" xfId="36" applyFont="1" applyFill="1" applyBorder="1" applyAlignment="1">
      <alignment horizontal="left" vertical="top" wrapText="1"/>
    </xf>
    <xf numFmtId="0" fontId="23" fillId="0" borderId="10" xfId="36" applyFont="1" applyBorder="1" applyAlignment="1">
      <alignment horizontal="left" vertical="top" wrapText="1"/>
    </xf>
    <xf numFmtId="0" fontId="23" fillId="25" borderId="10" xfId="36" applyFont="1" applyFill="1" applyBorder="1" applyAlignment="1">
      <alignment horizontal="left" vertical="top"/>
    </xf>
    <xf numFmtId="14" fontId="23" fillId="0" borderId="18" xfId="0" applyNumberFormat="1" applyFont="1" applyBorder="1" applyAlignment="1">
      <alignment horizontal="left" vertical="center"/>
    </xf>
    <xf numFmtId="0" fontId="27" fillId="26" borderId="10" xfId="36" applyFont="1" applyFill="1" applyBorder="1" applyAlignment="1">
      <alignment horizontal="left" vertical="top" wrapText="1"/>
    </xf>
    <xf numFmtId="0" fontId="23" fillId="0" borderId="10" xfId="36" applyFont="1" applyBorder="1" applyAlignment="1">
      <alignment horizontal="left" vertical="center"/>
    </xf>
    <xf numFmtId="0" fontId="27" fillId="0" borderId="10" xfId="36" applyFont="1" applyBorder="1" applyAlignment="1">
      <alignment horizontal="left" vertical="center" wrapText="1"/>
    </xf>
    <xf numFmtId="164" fontId="27" fillId="25" borderId="10" xfId="36" applyNumberFormat="1" applyFont="1" applyFill="1" applyBorder="1" applyAlignment="1">
      <alignment horizontal="left" vertical="center"/>
    </xf>
    <xf numFmtId="49" fontId="27" fillId="0" borderId="10" xfId="36" applyNumberFormat="1" applyFont="1" applyBorder="1" applyAlignment="1">
      <alignment horizontal="left" vertical="center"/>
    </xf>
    <xf numFmtId="0" fontId="27" fillId="25" borderId="10" xfId="36" applyFont="1" applyFill="1" applyBorder="1" applyAlignment="1">
      <alignment horizontal="left" vertical="center"/>
    </xf>
    <xf numFmtId="164" fontId="27" fillId="25" borderId="10" xfId="36" applyNumberFormat="1" applyFont="1" applyFill="1" applyBorder="1" applyAlignment="1">
      <alignment horizontal="left" vertical="center" wrapText="1"/>
    </xf>
    <xf numFmtId="14" fontId="32" fillId="0" borderId="10" xfId="0" applyNumberFormat="1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26" borderId="10" xfId="36" applyFont="1" applyFill="1" applyBorder="1" applyAlignment="1">
      <alignment horizontal="left" vertical="center"/>
    </xf>
    <xf numFmtId="14" fontId="25" fillId="0" borderId="18" xfId="0" applyNumberFormat="1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4" fontId="21" fillId="0" borderId="2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49" fontId="20" fillId="0" borderId="10" xfId="36" applyNumberFormat="1" applyFont="1" applyBorder="1" applyAlignment="1">
      <alignment horizontal="left" vertical="center"/>
    </xf>
    <xf numFmtId="0" fontId="20" fillId="0" borderId="10" xfId="36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/>
    </xf>
    <xf numFmtId="0" fontId="21" fillId="28" borderId="10" xfId="0" applyFont="1" applyFill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14" fontId="21" fillId="0" borderId="0" xfId="0" applyNumberFormat="1" applyFont="1" applyAlignment="1">
      <alignment horizontal="left"/>
    </xf>
    <xf numFmtId="0" fontId="25" fillId="0" borderId="10" xfId="0" applyFont="1" applyBorder="1" applyAlignment="1">
      <alignment vertical="center"/>
    </xf>
    <xf numFmtId="0" fontId="26" fillId="0" borderId="10" xfId="36" applyNumberFormat="1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center"/>
    </xf>
    <xf numFmtId="49" fontId="20" fillId="0" borderId="10" xfId="36" applyNumberFormat="1" applyFont="1" applyBorder="1" applyAlignment="1">
      <alignment vertical="center"/>
    </xf>
    <xf numFmtId="0" fontId="26" fillId="0" borderId="10" xfId="0" applyFont="1" applyBorder="1" applyAlignment="1"/>
    <xf numFmtId="164" fontId="21" fillId="25" borderId="10" xfId="36" applyNumberFormat="1" applyFont="1" applyFill="1" applyBorder="1" applyAlignment="1">
      <alignment vertical="top"/>
    </xf>
    <xf numFmtId="0" fontId="21" fillId="0" borderId="10" xfId="36" applyFont="1" applyBorder="1" applyAlignment="1">
      <alignment vertical="top"/>
    </xf>
    <xf numFmtId="0" fontId="23" fillId="0" borderId="22" xfId="0" applyFont="1" applyBorder="1" applyAlignment="1"/>
    <xf numFmtId="0" fontId="23" fillId="0" borderId="10" xfId="0" applyFont="1" applyBorder="1" applyAlignment="1"/>
    <xf numFmtId="14" fontId="23" fillId="0" borderId="10" xfId="0" applyNumberFormat="1" applyFont="1" applyBorder="1" applyAlignment="1"/>
    <xf numFmtId="14" fontId="21" fillId="28" borderId="10" xfId="0" applyNumberFormat="1" applyFont="1" applyFill="1" applyBorder="1" applyAlignment="1">
      <alignment horizontal="center" vertical="center" wrapText="1"/>
    </xf>
    <xf numFmtId="0" fontId="27" fillId="0" borderId="10" xfId="36" applyFont="1" applyBorder="1" applyAlignment="1">
      <alignment vertical="top" wrapText="1"/>
    </xf>
    <xf numFmtId="0" fontId="29" fillId="0" borderId="10" xfId="0" applyFont="1" applyBorder="1" applyAlignment="1"/>
    <xf numFmtId="0" fontId="27" fillId="0" borderId="10" xfId="36" applyFont="1" applyBorder="1" applyAlignment="1">
      <alignment horizontal="center" vertical="top" wrapText="1"/>
    </xf>
    <xf numFmtId="0" fontId="23" fillId="0" borderId="10" xfId="36" applyFont="1" applyBorder="1" applyAlignment="1">
      <alignment horizontal="center" vertical="center"/>
    </xf>
    <xf numFmtId="0" fontId="27" fillId="0" borderId="10" xfId="36" applyFont="1" applyBorder="1" applyAlignment="1">
      <alignment horizontal="center" vertical="top"/>
    </xf>
    <xf numFmtId="0" fontId="26" fillId="31" borderId="10" xfId="36" applyFont="1" applyFill="1" applyBorder="1" applyAlignment="1">
      <alignment horizontal="center" vertical="top" wrapText="1"/>
    </xf>
    <xf numFmtId="0" fontId="26" fillId="32" borderId="10" xfId="36" applyFont="1" applyFill="1" applyBorder="1" applyAlignment="1">
      <alignment horizontal="center" vertical="top" wrapText="1"/>
    </xf>
    <xf numFmtId="0" fontId="20" fillId="31" borderId="10" xfId="36" applyFont="1" applyFill="1" applyBorder="1" applyAlignment="1">
      <alignment horizontal="center" vertical="top"/>
    </xf>
    <xf numFmtId="0" fontId="27" fillId="31" borderId="18" xfId="36" applyFont="1" applyFill="1" applyBorder="1" applyAlignment="1">
      <alignment horizontal="center" vertical="top"/>
    </xf>
    <xf numFmtId="0" fontId="27" fillId="32" borderId="18" xfId="36" applyFont="1" applyFill="1" applyBorder="1" applyAlignment="1">
      <alignment horizontal="center" vertical="top"/>
    </xf>
    <xf numFmtId="0" fontId="27" fillId="31" borderId="10" xfId="36" applyFont="1" applyFill="1" applyBorder="1" applyAlignment="1">
      <alignment horizontal="center" vertical="top" wrapText="1"/>
    </xf>
    <xf numFmtId="0" fontId="30" fillId="0" borderId="22" xfId="0" applyFont="1" applyBorder="1"/>
    <xf numFmtId="0" fontId="30" fillId="0" borderId="10" xfId="0" applyFont="1" applyBorder="1"/>
    <xf numFmtId="14" fontId="30" fillId="0" borderId="10" xfId="0" applyNumberFormat="1" applyFont="1" applyBorder="1"/>
    <xf numFmtId="0" fontId="19" fillId="0" borderId="10" xfId="0" applyFont="1" applyBorder="1" applyAlignment="1">
      <alignment horizontal="left"/>
    </xf>
    <xf numFmtId="0" fontId="19" fillId="0" borderId="10" xfId="36" applyFont="1" applyBorder="1" applyAlignment="1">
      <alignment horizontal="center" vertical="center"/>
    </xf>
    <xf numFmtId="0" fontId="29" fillId="0" borderId="10" xfId="0" applyFont="1" applyBorder="1"/>
    <xf numFmtId="0" fontId="27" fillId="31" borderId="10" xfId="36" applyFont="1" applyFill="1" applyBorder="1" applyAlignment="1">
      <alignment horizontal="center" vertical="top"/>
    </xf>
    <xf numFmtId="14" fontId="26" fillId="0" borderId="10" xfId="36" applyNumberFormat="1" applyFont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/>
    </xf>
    <xf numFmtId="14" fontId="30" fillId="0" borderId="10" xfId="0" applyNumberFormat="1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0" fillId="29" borderId="10" xfId="0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6" fillId="27" borderId="10" xfId="36" applyFont="1" applyFill="1" applyBorder="1" applyAlignment="1">
      <alignment vertical="top" wrapText="1"/>
    </xf>
    <xf numFmtId="0" fontId="27" fillId="27" borderId="10" xfId="36" applyFont="1" applyFill="1" applyBorder="1" applyAlignment="1">
      <alignment vertical="top"/>
    </xf>
    <xf numFmtId="0" fontId="26" fillId="26" borderId="10" xfId="36" applyFont="1" applyFill="1" applyBorder="1" applyAlignment="1">
      <alignment vertical="top" wrapText="1"/>
    </xf>
    <xf numFmtId="0" fontId="20" fillId="27" borderId="10" xfId="36" applyFont="1" applyFill="1" applyBorder="1" applyAlignment="1">
      <alignment vertical="center"/>
    </xf>
    <xf numFmtId="0" fontId="20" fillId="27" borderId="10" xfId="36" applyFont="1" applyFill="1" applyBorder="1" applyAlignment="1">
      <alignment vertical="top"/>
    </xf>
    <xf numFmtId="0" fontId="0" fillId="26" borderId="10" xfId="0" applyFill="1" applyBorder="1" applyAlignment="1"/>
    <xf numFmtId="0" fontId="27" fillId="27" borderId="10" xfId="36" applyFont="1" applyFill="1" applyBorder="1" applyAlignment="1">
      <alignment vertical="center"/>
    </xf>
    <xf numFmtId="0" fontId="27" fillId="26" borderId="10" xfId="36" applyFont="1" applyFill="1" applyBorder="1" applyAlignment="1">
      <alignment vertical="top"/>
    </xf>
    <xf numFmtId="0" fontId="27" fillId="26" borderId="18" xfId="36" applyFont="1" applyFill="1" applyBorder="1" applyAlignment="1">
      <alignment vertical="top"/>
    </xf>
    <xf numFmtId="0" fontId="27" fillId="27" borderId="18" xfId="36" applyFont="1" applyFill="1" applyBorder="1" applyAlignment="1">
      <alignment vertical="top"/>
    </xf>
    <xf numFmtId="0" fontId="20" fillId="26" borderId="18" xfId="36" applyFont="1" applyFill="1" applyBorder="1" applyAlignment="1">
      <alignment vertical="center"/>
    </xf>
    <xf numFmtId="0" fontId="20" fillId="26" borderId="18" xfId="36" applyFont="1" applyFill="1" applyBorder="1" applyAlignment="1">
      <alignment vertical="top"/>
    </xf>
    <xf numFmtId="0" fontId="27" fillId="26" borderId="18" xfId="36" applyFont="1" applyFill="1" applyBorder="1" applyAlignment="1">
      <alignment vertical="center"/>
    </xf>
    <xf numFmtId="0" fontId="20" fillId="26" borderId="10" xfId="36" applyFont="1" applyFill="1" applyBorder="1" applyAlignment="1">
      <alignment vertical="top"/>
    </xf>
    <xf numFmtId="0" fontId="28" fillId="29" borderId="10" xfId="0" applyFont="1" applyFill="1" applyBorder="1" applyAlignment="1">
      <alignment horizontal="center" vertical="center"/>
    </xf>
    <xf numFmtId="0" fontId="27" fillId="27" borderId="10" xfId="36" applyFont="1" applyFill="1" applyBorder="1" applyAlignment="1">
      <alignment horizontal="center" vertical="top" wrapText="1"/>
    </xf>
    <xf numFmtId="0" fontId="2" fillId="31" borderId="10" xfId="0" applyFont="1" applyFill="1" applyBorder="1" applyAlignment="1">
      <alignment horizontal="center"/>
    </xf>
    <xf numFmtId="0" fontId="23" fillId="26" borderId="10" xfId="36" applyFont="1" applyFill="1" applyBorder="1" applyAlignment="1">
      <alignment horizontal="center" vertical="center"/>
    </xf>
    <xf numFmtId="0" fontId="30" fillId="24" borderId="17" xfId="37" applyFont="1" applyFill="1" applyBorder="1" applyAlignment="1">
      <alignment horizontal="center" vertical="center" wrapText="1"/>
    </xf>
    <xf numFmtId="0" fontId="30" fillId="24" borderId="10" xfId="37" applyFont="1" applyFill="1" applyBorder="1" applyAlignment="1">
      <alignment horizontal="center" vertical="center" wrapText="1"/>
    </xf>
    <xf numFmtId="0" fontId="27" fillId="32" borderId="10" xfId="36" applyFont="1" applyFill="1" applyBorder="1" applyAlignment="1">
      <alignment horizontal="center" vertical="top" wrapText="1"/>
    </xf>
    <xf numFmtId="0" fontId="29" fillId="31" borderId="10" xfId="0" applyFont="1" applyFill="1" applyBorder="1" applyAlignment="1">
      <alignment horizontal="center"/>
    </xf>
    <xf numFmtId="0" fontId="29" fillId="31" borderId="0" xfId="0" applyFont="1" applyFill="1" applyAlignment="1">
      <alignment horizontal="center"/>
    </xf>
    <xf numFmtId="0" fontId="29" fillId="26" borderId="10" xfId="0" applyFont="1" applyFill="1" applyBorder="1" applyAlignment="1">
      <alignment horizontal="center"/>
    </xf>
    <xf numFmtId="0" fontId="27" fillId="31" borderId="18" xfId="36" applyFont="1" applyFill="1" applyBorder="1" applyAlignment="1">
      <alignment horizontal="center" vertical="justify"/>
    </xf>
    <xf numFmtId="0" fontId="29" fillId="31" borderId="10" xfId="0" applyFont="1" applyFill="1" applyBorder="1" applyAlignment="1">
      <alignment horizontal="center" vertical="justify"/>
    </xf>
    <xf numFmtId="0" fontId="27" fillId="26" borderId="10" xfId="36" applyFont="1" applyFill="1" applyBorder="1" applyAlignment="1">
      <alignment horizontal="center" vertical="top" wrapText="1"/>
    </xf>
    <xf numFmtId="0" fontId="27" fillId="27" borderId="18" xfId="36" applyFont="1" applyFill="1" applyBorder="1" applyAlignment="1">
      <alignment horizontal="center" vertical="center"/>
    </xf>
    <xf numFmtId="0" fontId="27" fillId="26" borderId="18" xfId="36" applyFont="1" applyFill="1" applyBorder="1" applyAlignment="1">
      <alignment horizontal="center" vertical="center"/>
    </xf>
    <xf numFmtId="0" fontId="27" fillId="26" borderId="10" xfId="36" applyFont="1" applyFill="1" applyBorder="1" applyAlignment="1">
      <alignment vertical="center"/>
    </xf>
    <xf numFmtId="0" fontId="28" fillId="26" borderId="10" xfId="0" applyFont="1" applyFill="1" applyBorder="1"/>
    <xf numFmtId="0" fontId="27" fillId="27" borderId="18" xfId="36" applyFont="1" applyFill="1" applyBorder="1" applyAlignment="1">
      <alignment horizontal="center" vertical="top" wrapText="1"/>
    </xf>
    <xf numFmtId="0" fontId="27" fillId="27" borderId="18" xfId="36" applyFont="1" applyFill="1" applyBorder="1" applyAlignment="1">
      <alignment horizontal="center" vertical="top"/>
    </xf>
    <xf numFmtId="0" fontId="27" fillId="32" borderId="23" xfId="36" applyFont="1" applyFill="1" applyBorder="1" applyAlignment="1">
      <alignment horizontal="center" vertical="top"/>
    </xf>
    <xf numFmtId="0" fontId="19" fillId="0" borderId="10" xfId="36" applyFont="1" applyBorder="1" applyAlignment="1">
      <alignment horizontal="left" vertical="top"/>
    </xf>
    <xf numFmtId="0" fontId="28" fillId="31" borderId="0" xfId="0" applyFont="1" applyFill="1" applyAlignment="1">
      <alignment horizontal="center"/>
    </xf>
    <xf numFmtId="0" fontId="28" fillId="31" borderId="10" xfId="0" applyFont="1" applyFill="1" applyBorder="1" applyAlignment="1">
      <alignment horizontal="center"/>
    </xf>
    <xf numFmtId="0" fontId="23" fillId="26" borderId="10" xfId="0" applyFont="1" applyFill="1" applyBorder="1" applyAlignment="1"/>
    <xf numFmtId="0" fontId="26" fillId="31" borderId="10" xfId="36" applyFont="1" applyFill="1" applyBorder="1" applyAlignment="1">
      <alignment vertical="top" wrapText="1"/>
    </xf>
    <xf numFmtId="43" fontId="26" fillId="32" borderId="10" xfId="44" applyFont="1" applyFill="1" applyBorder="1" applyAlignment="1">
      <alignment vertical="top" wrapText="1"/>
    </xf>
    <xf numFmtId="0" fontId="20" fillId="31" borderId="18" xfId="36" applyFont="1" applyFill="1" applyBorder="1" applyAlignment="1">
      <alignment vertical="top"/>
    </xf>
    <xf numFmtId="0" fontId="20" fillId="32" borderId="18" xfId="36" applyFont="1" applyFill="1" applyBorder="1" applyAlignment="1">
      <alignment vertical="top"/>
    </xf>
    <xf numFmtId="0" fontId="26" fillId="32" borderId="10" xfId="36" applyFont="1" applyFill="1" applyBorder="1" applyAlignment="1">
      <alignment vertical="top" wrapText="1"/>
    </xf>
    <xf numFmtId="0" fontId="0" fillId="31" borderId="0" xfId="0" applyFill="1" applyAlignment="1"/>
    <xf numFmtId="0" fontId="22" fillId="26" borderId="10" xfId="36" applyFont="1" applyFill="1" applyBorder="1" applyAlignment="1">
      <alignment vertical="center"/>
    </xf>
    <xf numFmtId="0" fontId="0" fillId="31" borderId="10" xfId="0" applyFill="1" applyBorder="1" applyAlignment="1"/>
    <xf numFmtId="0" fontId="20" fillId="31" borderId="10" xfId="36" applyFont="1" applyFill="1" applyBorder="1" applyAlignment="1">
      <alignment vertical="top"/>
    </xf>
    <xf numFmtId="0" fontId="22" fillId="0" borderId="15" xfId="36" applyFont="1" applyBorder="1" applyAlignment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4" builtinId="3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opLeftCell="B4" zoomScale="70" zoomScaleNormal="70" workbookViewId="0">
      <selection activeCell="E17" sqref="E17"/>
    </sheetView>
  </sheetViews>
  <sheetFormatPr defaultRowHeight="15"/>
  <cols>
    <col min="1" max="1" width="3.7109375" customWidth="1"/>
    <col min="2" max="2" width="21.7109375" customWidth="1"/>
    <col min="3" max="3" width="27" customWidth="1"/>
    <col min="4" max="4" width="21.5703125" customWidth="1"/>
    <col min="5" max="5" width="16.28515625" style="1" customWidth="1"/>
    <col min="6" max="6" width="12" customWidth="1"/>
    <col min="7" max="7" width="17.28515625" customWidth="1"/>
    <col min="8" max="8" width="18.140625" customWidth="1"/>
    <col min="9" max="9" width="16.7109375" customWidth="1"/>
    <col min="10" max="10" width="34.140625" customWidth="1"/>
    <col min="11" max="11" width="12.28515625" customWidth="1"/>
    <col min="12" max="12" width="16.85546875" customWidth="1"/>
    <col min="13" max="13" width="15.85546875" customWidth="1"/>
    <col min="14" max="14" width="9.28515625" customWidth="1"/>
    <col min="15" max="15" width="11.42578125" customWidth="1"/>
    <col min="18" max="18" width="27.5703125" customWidth="1"/>
  </cols>
  <sheetData>
    <row r="1" spans="1:18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8" ht="15.75">
      <c r="A2" s="3"/>
      <c r="B2" s="4" t="s">
        <v>1</v>
      </c>
      <c r="C2" s="14" t="s">
        <v>20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8" ht="15.75">
      <c r="A3" s="3"/>
      <c r="B3" s="4" t="s">
        <v>2</v>
      </c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8" ht="15.75">
      <c r="A4" s="3"/>
      <c r="B4" s="4" t="s">
        <v>3</v>
      </c>
      <c r="C4" s="15">
        <v>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8" ht="15.75">
      <c r="A5" s="3"/>
      <c r="B5" s="4" t="s">
        <v>4</v>
      </c>
      <c r="C5" s="2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18" ht="16.5" thickBot="1">
      <c r="A6" s="3"/>
      <c r="B6" s="3"/>
      <c r="C6" s="258"/>
      <c r="D6" s="258"/>
      <c r="E6" s="258"/>
      <c r="F6" s="258"/>
      <c r="G6" s="258"/>
      <c r="H6" s="258"/>
      <c r="I6" s="258"/>
      <c r="J6" s="258"/>
      <c r="K6" s="3"/>
      <c r="L6" s="3"/>
      <c r="M6" s="3"/>
      <c r="N6" s="3"/>
      <c r="O6" s="1"/>
    </row>
    <row r="7" spans="1:18" ht="16.5" thickBot="1">
      <c r="A7" s="5"/>
      <c r="B7" s="6"/>
      <c r="C7" s="7"/>
      <c r="D7" s="7"/>
      <c r="E7" s="7"/>
      <c r="F7" s="8"/>
      <c r="G7" s="9"/>
      <c r="H7" s="8"/>
      <c r="I7" s="8"/>
      <c r="J7" s="7"/>
      <c r="K7" s="8"/>
      <c r="L7" s="8"/>
      <c r="M7" s="7"/>
      <c r="N7" s="17"/>
      <c r="O7" s="21"/>
      <c r="P7" s="32"/>
      <c r="Q7" s="32"/>
      <c r="R7" s="32"/>
    </row>
    <row r="8" spans="1:18" ht="120.75" customHeight="1">
      <c r="A8" s="34" t="s">
        <v>5</v>
      </c>
      <c r="B8" s="34" t="s">
        <v>6</v>
      </c>
      <c r="C8" s="34" t="s">
        <v>7</v>
      </c>
      <c r="D8" s="34" t="s">
        <v>8</v>
      </c>
      <c r="E8" s="34" t="s">
        <v>19</v>
      </c>
      <c r="F8" s="34" t="s">
        <v>9</v>
      </c>
      <c r="G8" s="34" t="s">
        <v>10</v>
      </c>
      <c r="H8" s="34" t="s">
        <v>11</v>
      </c>
      <c r="I8" s="34" t="s">
        <v>12</v>
      </c>
      <c r="J8" s="34" t="s">
        <v>13</v>
      </c>
      <c r="K8" s="34" t="s">
        <v>14</v>
      </c>
      <c r="L8" s="34" t="s">
        <v>15</v>
      </c>
      <c r="M8" s="34" t="s">
        <v>16</v>
      </c>
      <c r="N8" s="35" t="s">
        <v>21</v>
      </c>
      <c r="O8" s="36" t="s">
        <v>24</v>
      </c>
      <c r="P8" s="105" t="s">
        <v>25</v>
      </c>
      <c r="Q8" s="209" t="s">
        <v>26</v>
      </c>
      <c r="R8" s="105" t="s">
        <v>18</v>
      </c>
    </row>
    <row r="9" spans="1:18" ht="15.75" customHeight="1">
      <c r="A9" s="37">
        <v>1</v>
      </c>
      <c r="B9" s="175" t="s">
        <v>28</v>
      </c>
      <c r="C9" s="175" t="s">
        <v>29</v>
      </c>
      <c r="D9" s="175" t="s">
        <v>30</v>
      </c>
      <c r="E9" s="176" t="s">
        <v>31</v>
      </c>
      <c r="F9" s="44" t="s">
        <v>32</v>
      </c>
      <c r="G9" s="162">
        <v>39256</v>
      </c>
      <c r="H9" s="43" t="s">
        <v>214</v>
      </c>
      <c r="I9" s="44" t="s">
        <v>20</v>
      </c>
      <c r="J9" s="44" t="s">
        <v>33</v>
      </c>
      <c r="K9" s="55">
        <v>7</v>
      </c>
      <c r="L9" s="44" t="s">
        <v>34</v>
      </c>
      <c r="M9" s="60"/>
      <c r="N9" s="211">
        <v>3.5</v>
      </c>
      <c r="O9" s="249">
        <v>15</v>
      </c>
      <c r="P9" s="249"/>
      <c r="Q9" s="250">
        <f>SUM(N9:P9)</f>
        <v>18.5</v>
      </c>
      <c r="R9" s="118" t="s">
        <v>35</v>
      </c>
    </row>
    <row r="10" spans="1:18" ht="15" customHeight="1">
      <c r="A10" s="37">
        <v>2</v>
      </c>
      <c r="B10" s="175" t="s">
        <v>36</v>
      </c>
      <c r="C10" s="175" t="s">
        <v>37</v>
      </c>
      <c r="D10" s="175" t="s">
        <v>38</v>
      </c>
      <c r="E10" s="176" t="s">
        <v>39</v>
      </c>
      <c r="F10" s="45" t="s">
        <v>32</v>
      </c>
      <c r="G10" s="162">
        <v>39400</v>
      </c>
      <c r="H10" s="43" t="s">
        <v>214</v>
      </c>
      <c r="I10" s="44" t="s">
        <v>20</v>
      </c>
      <c r="J10" s="44" t="s">
        <v>33</v>
      </c>
      <c r="K10" s="55">
        <v>7</v>
      </c>
      <c r="L10" s="44" t="s">
        <v>34</v>
      </c>
      <c r="M10" s="60"/>
      <c r="N10" s="211">
        <v>3.5</v>
      </c>
      <c r="O10" s="249">
        <v>15</v>
      </c>
      <c r="P10" s="249"/>
      <c r="Q10" s="250">
        <f>SUM(N10:P10)</f>
        <v>18.5</v>
      </c>
      <c r="R10" s="118" t="s">
        <v>35</v>
      </c>
    </row>
    <row r="11" spans="1:18" ht="15" customHeight="1">
      <c r="A11" s="38">
        <v>3</v>
      </c>
      <c r="B11" s="44" t="s">
        <v>65</v>
      </c>
      <c r="C11" s="44" t="s">
        <v>66</v>
      </c>
      <c r="D11" s="44" t="s">
        <v>48</v>
      </c>
      <c r="E11" s="176">
        <v>15</v>
      </c>
      <c r="F11" s="44" t="s">
        <v>32</v>
      </c>
      <c r="G11" s="205">
        <v>39169</v>
      </c>
      <c r="H11" s="43" t="s">
        <v>214</v>
      </c>
      <c r="I11" s="44" t="s">
        <v>67</v>
      </c>
      <c r="J11" s="44" t="s">
        <v>68</v>
      </c>
      <c r="K11" s="55">
        <v>7</v>
      </c>
      <c r="L11" s="44" t="s">
        <v>69</v>
      </c>
      <c r="M11" s="58"/>
      <c r="N11" s="215">
        <v>12</v>
      </c>
      <c r="O11" s="251">
        <v>13</v>
      </c>
      <c r="P11" s="251"/>
      <c r="Q11" s="252">
        <f>SUM(N11:P11)</f>
        <v>25</v>
      </c>
      <c r="R11" s="121" t="s">
        <v>70</v>
      </c>
    </row>
    <row r="12" spans="1:18" ht="13.5" customHeight="1">
      <c r="A12" s="38">
        <v>4</v>
      </c>
      <c r="B12" s="44" t="s">
        <v>77</v>
      </c>
      <c r="C12" s="44" t="s">
        <v>78</v>
      </c>
      <c r="D12" s="44" t="s">
        <v>79</v>
      </c>
      <c r="E12" s="176" t="s">
        <v>80</v>
      </c>
      <c r="F12" s="44" t="s">
        <v>32</v>
      </c>
      <c r="G12" s="205">
        <v>39422</v>
      </c>
      <c r="H12" s="43" t="s">
        <v>214</v>
      </c>
      <c r="I12" s="44" t="s">
        <v>20</v>
      </c>
      <c r="J12" s="44" t="s">
        <v>81</v>
      </c>
      <c r="K12" s="55">
        <v>7</v>
      </c>
      <c r="L12" s="44" t="s">
        <v>69</v>
      </c>
      <c r="M12" s="60"/>
      <c r="N12" s="211">
        <v>4</v>
      </c>
      <c r="O12" s="249">
        <v>29</v>
      </c>
      <c r="P12" s="249"/>
      <c r="Q12" s="253">
        <f>SUM(N12:P12)</f>
        <v>33</v>
      </c>
      <c r="R12" s="122" t="s">
        <v>82</v>
      </c>
    </row>
    <row r="13" spans="1:18" ht="16.5" customHeight="1">
      <c r="A13" s="38">
        <v>5</v>
      </c>
      <c r="B13" s="44" t="s">
        <v>99</v>
      </c>
      <c r="C13" s="44" t="s">
        <v>100</v>
      </c>
      <c r="D13" s="44" t="s">
        <v>42</v>
      </c>
      <c r="E13" s="176">
        <v>1</v>
      </c>
      <c r="F13" s="44" t="s">
        <v>32</v>
      </c>
      <c r="G13" s="205">
        <v>39289</v>
      </c>
      <c r="H13" s="43" t="s">
        <v>214</v>
      </c>
      <c r="I13" s="44" t="s">
        <v>20</v>
      </c>
      <c r="J13" s="44" t="s">
        <v>101</v>
      </c>
      <c r="K13" s="55">
        <v>7</v>
      </c>
      <c r="L13" s="44" t="s">
        <v>34</v>
      </c>
      <c r="M13" s="60" t="s">
        <v>235</v>
      </c>
      <c r="N13" s="211">
        <v>5.5</v>
      </c>
      <c r="O13" s="249">
        <v>17</v>
      </c>
      <c r="P13" s="249">
        <v>40</v>
      </c>
      <c r="Q13" s="254">
        <f>SUM(N13:P13)</f>
        <v>62.5</v>
      </c>
      <c r="R13" s="47" t="s">
        <v>102</v>
      </c>
    </row>
    <row r="14" spans="1:18" ht="15.75" customHeight="1">
      <c r="A14" s="38">
        <v>6</v>
      </c>
      <c r="B14" s="83" t="s">
        <v>108</v>
      </c>
      <c r="C14" s="83" t="s">
        <v>109</v>
      </c>
      <c r="D14" s="83" t="s">
        <v>110</v>
      </c>
      <c r="E14" s="83" t="s">
        <v>111</v>
      </c>
      <c r="F14" s="83" t="s">
        <v>32</v>
      </c>
      <c r="G14" s="165">
        <v>39303</v>
      </c>
      <c r="H14" s="164" t="s">
        <v>214</v>
      </c>
      <c r="I14" s="83" t="s">
        <v>20</v>
      </c>
      <c r="J14" s="177" t="s">
        <v>112</v>
      </c>
      <c r="K14" s="128" t="s">
        <v>113</v>
      </c>
      <c r="L14" s="78" t="s">
        <v>69</v>
      </c>
      <c r="M14" s="106"/>
      <c r="N14" s="140">
        <v>6</v>
      </c>
      <c r="O14" s="140"/>
      <c r="P14" s="255"/>
      <c r="Q14" s="214">
        <v>6</v>
      </c>
      <c r="R14" s="128" t="s">
        <v>114</v>
      </c>
    </row>
    <row r="15" spans="1:18" ht="14.25" customHeight="1">
      <c r="A15" s="38">
        <v>7</v>
      </c>
      <c r="B15" s="83" t="s">
        <v>115</v>
      </c>
      <c r="C15" s="83" t="s">
        <v>116</v>
      </c>
      <c r="D15" s="83" t="s">
        <v>117</v>
      </c>
      <c r="E15" s="83" t="s">
        <v>118</v>
      </c>
      <c r="F15" s="83" t="s">
        <v>32</v>
      </c>
      <c r="G15" s="165">
        <v>39345</v>
      </c>
      <c r="H15" s="164" t="s">
        <v>214</v>
      </c>
      <c r="I15" s="83" t="s">
        <v>20</v>
      </c>
      <c r="J15" s="177" t="s">
        <v>112</v>
      </c>
      <c r="K15" s="128" t="s">
        <v>113</v>
      </c>
      <c r="L15" s="78" t="s">
        <v>69</v>
      </c>
      <c r="M15" s="106"/>
      <c r="N15" s="140">
        <v>7</v>
      </c>
      <c r="O15" s="140">
        <v>16</v>
      </c>
      <c r="P15" s="216"/>
      <c r="Q15" s="140">
        <v>23</v>
      </c>
      <c r="R15" s="128" t="s">
        <v>114</v>
      </c>
    </row>
    <row r="16" spans="1:18" ht="13.5" customHeight="1">
      <c r="A16" s="67">
        <v>8</v>
      </c>
      <c r="B16" s="178" t="s">
        <v>119</v>
      </c>
      <c r="C16" s="83" t="s">
        <v>120</v>
      </c>
      <c r="D16" s="83" t="s">
        <v>121</v>
      </c>
      <c r="E16" s="83" t="s">
        <v>122</v>
      </c>
      <c r="F16" s="83" t="s">
        <v>32</v>
      </c>
      <c r="G16" s="165">
        <v>39131</v>
      </c>
      <c r="H16" s="164" t="s">
        <v>214</v>
      </c>
      <c r="I16" s="83" t="s">
        <v>20</v>
      </c>
      <c r="J16" s="177" t="s">
        <v>112</v>
      </c>
      <c r="K16" s="128" t="s">
        <v>113</v>
      </c>
      <c r="L16" s="78" t="s">
        <v>123</v>
      </c>
      <c r="M16" s="106"/>
      <c r="N16" s="140">
        <v>2</v>
      </c>
      <c r="O16" s="140">
        <v>12</v>
      </c>
      <c r="P16" s="216"/>
      <c r="Q16" s="140">
        <v>14</v>
      </c>
      <c r="R16" s="128" t="s">
        <v>114</v>
      </c>
    </row>
    <row r="17" spans="1:18" ht="13.5" customHeight="1">
      <c r="A17" s="33">
        <v>9</v>
      </c>
      <c r="B17" s="78" t="s">
        <v>76</v>
      </c>
      <c r="C17" s="78" t="s">
        <v>132</v>
      </c>
      <c r="D17" s="78" t="s">
        <v>38</v>
      </c>
      <c r="E17" s="78" t="s">
        <v>133</v>
      </c>
      <c r="F17" s="179" t="s">
        <v>32</v>
      </c>
      <c r="G17" s="167" t="s">
        <v>134</v>
      </c>
      <c r="H17" s="31" t="s">
        <v>214</v>
      </c>
      <c r="I17" s="78" t="s">
        <v>20</v>
      </c>
      <c r="J17" s="85" t="s">
        <v>135</v>
      </c>
      <c r="K17" s="125" t="s">
        <v>136</v>
      </c>
      <c r="L17" s="12" t="s">
        <v>69</v>
      </c>
      <c r="M17" s="60" t="s">
        <v>234</v>
      </c>
      <c r="N17" s="211">
        <v>5</v>
      </c>
      <c r="O17" s="249">
        <v>14</v>
      </c>
      <c r="P17" s="249">
        <v>45</v>
      </c>
      <c r="Q17" s="254">
        <f>SUM(N17:P17)</f>
        <v>64</v>
      </c>
      <c r="R17" s="80" t="s">
        <v>137</v>
      </c>
    </row>
    <row r="18" spans="1:18" ht="15.75" customHeight="1">
      <c r="A18" s="33">
        <v>10</v>
      </c>
      <c r="B18" s="180" t="s">
        <v>165</v>
      </c>
      <c r="C18" s="180" t="s">
        <v>166</v>
      </c>
      <c r="D18" s="180" t="s">
        <v>110</v>
      </c>
      <c r="E18" s="100" t="s">
        <v>167</v>
      </c>
      <c r="F18" s="181" t="s">
        <v>32</v>
      </c>
      <c r="G18" s="206">
        <v>39245</v>
      </c>
      <c r="H18" s="25" t="s">
        <v>214</v>
      </c>
      <c r="I18" s="187" t="s">
        <v>20</v>
      </c>
      <c r="J18" s="44" t="s">
        <v>168</v>
      </c>
      <c r="K18" s="55">
        <v>7</v>
      </c>
      <c r="L18" s="44" t="s">
        <v>69</v>
      </c>
      <c r="M18" s="58" t="s">
        <v>236</v>
      </c>
      <c r="N18" s="215">
        <v>7</v>
      </c>
      <c r="O18" s="251">
        <v>20</v>
      </c>
      <c r="P18" s="251">
        <v>35</v>
      </c>
      <c r="Q18" s="256">
        <f>SUM(N18:P18)</f>
        <v>62</v>
      </c>
      <c r="R18" s="134" t="s">
        <v>169</v>
      </c>
    </row>
    <row r="19" spans="1:18" ht="16.5" customHeight="1">
      <c r="A19" s="33">
        <v>11</v>
      </c>
      <c r="B19" s="183" t="s">
        <v>173</v>
      </c>
      <c r="C19" s="184" t="s">
        <v>174</v>
      </c>
      <c r="D19" s="184" t="s">
        <v>42</v>
      </c>
      <c r="E19" s="185" t="s">
        <v>175</v>
      </c>
      <c r="F19" s="184" t="s">
        <v>32</v>
      </c>
      <c r="G19" s="28">
        <v>39429</v>
      </c>
      <c r="H19" s="27" t="s">
        <v>214</v>
      </c>
      <c r="I19" s="188" t="s">
        <v>20</v>
      </c>
      <c r="J19" s="184" t="s">
        <v>176</v>
      </c>
      <c r="K19" s="55">
        <v>7</v>
      </c>
      <c r="L19" s="182" t="s">
        <v>69</v>
      </c>
      <c r="M19" s="58"/>
      <c r="N19" s="211">
        <v>3</v>
      </c>
      <c r="O19" s="216">
        <v>12</v>
      </c>
      <c r="P19" s="216"/>
      <c r="Q19" s="216">
        <v>15</v>
      </c>
      <c r="R19" s="47" t="s">
        <v>177</v>
      </c>
    </row>
    <row r="20" spans="1:18" ht="15.75" customHeight="1">
      <c r="A20" s="33">
        <v>12</v>
      </c>
      <c r="B20" s="183" t="s">
        <v>73</v>
      </c>
      <c r="C20" s="184" t="s">
        <v>178</v>
      </c>
      <c r="D20" s="184" t="s">
        <v>179</v>
      </c>
      <c r="E20" s="185" t="s">
        <v>180</v>
      </c>
      <c r="F20" s="84" t="s">
        <v>32</v>
      </c>
      <c r="G20" s="28">
        <v>39205</v>
      </c>
      <c r="H20" s="27" t="s">
        <v>214</v>
      </c>
      <c r="I20" s="188" t="s">
        <v>20</v>
      </c>
      <c r="J20" s="184" t="s">
        <v>176</v>
      </c>
      <c r="K20" s="54">
        <v>7</v>
      </c>
      <c r="L20" s="182" t="s">
        <v>69</v>
      </c>
      <c r="M20" s="58"/>
      <c r="N20" s="211">
        <v>3</v>
      </c>
      <c r="O20" s="216">
        <v>11</v>
      </c>
      <c r="P20" s="216"/>
      <c r="Q20" s="216">
        <v>14</v>
      </c>
      <c r="R20" s="47" t="s">
        <v>177</v>
      </c>
    </row>
    <row r="21" spans="1:18" ht="15" customHeight="1">
      <c r="A21" s="67">
        <v>13</v>
      </c>
      <c r="B21" s="44" t="s">
        <v>193</v>
      </c>
      <c r="C21" s="44" t="s">
        <v>194</v>
      </c>
      <c r="D21" s="44" t="s">
        <v>195</v>
      </c>
      <c r="E21" s="176" t="s">
        <v>196</v>
      </c>
      <c r="F21" s="45" t="s">
        <v>32</v>
      </c>
      <c r="G21" s="205">
        <v>38978</v>
      </c>
      <c r="H21" s="43" t="s">
        <v>214</v>
      </c>
      <c r="I21" s="44" t="s">
        <v>20</v>
      </c>
      <c r="J21" s="44" t="s">
        <v>197</v>
      </c>
      <c r="K21" s="55">
        <v>7</v>
      </c>
      <c r="L21" s="44" t="s">
        <v>69</v>
      </c>
      <c r="M21" s="60"/>
      <c r="N21" s="211">
        <v>4</v>
      </c>
      <c r="O21" s="249">
        <v>14</v>
      </c>
      <c r="P21" s="249">
        <v>30</v>
      </c>
      <c r="Q21" s="256">
        <f>SUM(N21:P21)</f>
        <v>48</v>
      </c>
      <c r="R21" s="47" t="s">
        <v>198</v>
      </c>
    </row>
    <row r="22" spans="1:18" ht="16.5" customHeight="1">
      <c r="A22" s="33">
        <v>14</v>
      </c>
      <c r="B22" s="49" t="s">
        <v>199</v>
      </c>
      <c r="C22" s="49" t="s">
        <v>200</v>
      </c>
      <c r="D22" s="49" t="s">
        <v>126</v>
      </c>
      <c r="E22" s="176" t="s">
        <v>201</v>
      </c>
      <c r="F22" s="49" t="s">
        <v>32</v>
      </c>
      <c r="G22" s="52">
        <v>39496</v>
      </c>
      <c r="H22" s="43" t="s">
        <v>214</v>
      </c>
      <c r="I22" s="44" t="s">
        <v>20</v>
      </c>
      <c r="J22" s="44" t="s">
        <v>197</v>
      </c>
      <c r="K22" s="55">
        <v>7</v>
      </c>
      <c r="L22" s="44" t="s">
        <v>69</v>
      </c>
      <c r="M22" s="60"/>
      <c r="N22" s="211">
        <v>9</v>
      </c>
      <c r="O22" s="249">
        <v>11</v>
      </c>
      <c r="P22" s="249">
        <v>30</v>
      </c>
      <c r="Q22" s="256">
        <f>SUM(N22:P22)</f>
        <v>50</v>
      </c>
      <c r="R22" s="47" t="s">
        <v>198</v>
      </c>
    </row>
    <row r="23" spans="1:18" ht="14.25" customHeight="1">
      <c r="A23" s="33">
        <v>15</v>
      </c>
      <c r="B23" s="198" t="s">
        <v>173</v>
      </c>
      <c r="C23" s="199" t="s">
        <v>174</v>
      </c>
      <c r="D23" s="199" t="s">
        <v>42</v>
      </c>
      <c r="E23" s="200" t="s">
        <v>175</v>
      </c>
      <c r="F23" s="208" t="s">
        <v>32</v>
      </c>
      <c r="G23" s="207">
        <v>39429</v>
      </c>
      <c r="H23" s="208" t="s">
        <v>214</v>
      </c>
      <c r="I23" s="32" t="s">
        <v>20</v>
      </c>
      <c r="J23" s="199" t="s">
        <v>176</v>
      </c>
      <c r="K23" s="55">
        <v>7</v>
      </c>
      <c r="L23" s="245" t="s">
        <v>69</v>
      </c>
      <c r="M23" s="194"/>
      <c r="N23" s="253">
        <v>3</v>
      </c>
      <c r="O23" s="257">
        <v>10</v>
      </c>
      <c r="P23" s="257"/>
      <c r="Q23" s="256">
        <f>SUM(N23:P23)</f>
        <v>13</v>
      </c>
      <c r="R23" s="47" t="s">
        <v>177</v>
      </c>
    </row>
    <row r="24" spans="1:18" ht="16.5" customHeight="1">
      <c r="A24" s="33">
        <v>16</v>
      </c>
      <c r="B24" s="198" t="s">
        <v>73</v>
      </c>
      <c r="C24" s="199" t="s">
        <v>178</v>
      </c>
      <c r="D24" s="199" t="s">
        <v>179</v>
      </c>
      <c r="E24" s="200" t="s">
        <v>180</v>
      </c>
      <c r="F24" s="201" t="s">
        <v>32</v>
      </c>
      <c r="G24" s="207">
        <v>39205</v>
      </c>
      <c r="H24" s="208" t="s">
        <v>214</v>
      </c>
      <c r="I24" s="32" t="s">
        <v>20</v>
      </c>
      <c r="J24" s="199" t="s">
        <v>176</v>
      </c>
      <c r="K24" s="202">
        <v>7</v>
      </c>
      <c r="L24" s="245" t="s">
        <v>69</v>
      </c>
      <c r="M24" s="194"/>
      <c r="N24" s="253">
        <v>3</v>
      </c>
      <c r="O24" s="257">
        <v>10</v>
      </c>
      <c r="P24" s="257"/>
      <c r="Q24" s="256">
        <f>SUM(N24:P24)</f>
        <v>13</v>
      </c>
      <c r="R24" s="47" t="s">
        <v>177</v>
      </c>
    </row>
    <row r="25" spans="1:18" ht="16.5" customHeight="1">
      <c r="A25" s="33">
        <v>19</v>
      </c>
      <c r="B25" s="49"/>
      <c r="C25" s="49"/>
      <c r="D25" s="49"/>
      <c r="E25" s="43"/>
      <c r="F25" s="51"/>
      <c r="G25" s="52"/>
      <c r="H25" s="51"/>
      <c r="I25" s="51"/>
      <c r="J25" s="51"/>
      <c r="K25" s="56"/>
      <c r="L25" s="43"/>
      <c r="M25" s="62"/>
      <c r="N25" s="62"/>
      <c r="O25" s="108"/>
      <c r="P25" s="106"/>
      <c r="Q25" s="106"/>
      <c r="R25" s="32"/>
    </row>
    <row r="26" spans="1:18" ht="15.75" customHeight="1">
      <c r="A26" s="33">
        <v>20</v>
      </c>
      <c r="B26" s="49"/>
      <c r="C26" s="49"/>
      <c r="D26" s="49"/>
      <c r="E26" s="43"/>
      <c r="F26" s="51"/>
      <c r="G26" s="52"/>
      <c r="H26" s="51"/>
      <c r="I26" s="51"/>
      <c r="J26" s="51"/>
      <c r="K26" s="56"/>
      <c r="L26" s="43"/>
      <c r="M26" s="62"/>
      <c r="N26" s="62"/>
      <c r="O26" s="108"/>
      <c r="P26" s="106"/>
      <c r="Q26" s="106"/>
      <c r="R26" s="32"/>
    </row>
    <row r="27" spans="1:18" ht="17.25" customHeight="1">
      <c r="A27" s="33">
        <v>21</v>
      </c>
      <c r="B27" s="49"/>
      <c r="C27" s="49"/>
      <c r="D27" s="49"/>
      <c r="E27" s="43"/>
      <c r="F27" s="51"/>
      <c r="G27" s="52"/>
      <c r="H27" s="51"/>
      <c r="I27" s="51"/>
      <c r="J27" s="51"/>
      <c r="K27" s="56"/>
      <c r="L27" s="43"/>
      <c r="M27" s="62"/>
      <c r="N27" s="62"/>
      <c r="O27" s="108"/>
      <c r="P27" s="106"/>
      <c r="Q27" s="106"/>
      <c r="R27" s="32"/>
    </row>
    <row r="28" spans="1:18" ht="13.5" customHeight="1">
      <c r="A28" s="33">
        <v>22</v>
      </c>
      <c r="B28" s="49"/>
      <c r="C28" s="49"/>
      <c r="D28" s="49"/>
      <c r="E28" s="43"/>
      <c r="F28" s="51"/>
      <c r="G28" s="52"/>
      <c r="H28" s="51"/>
      <c r="I28" s="51"/>
      <c r="J28" s="51"/>
      <c r="K28" s="56"/>
      <c r="L28" s="43"/>
      <c r="M28" s="62"/>
      <c r="N28" s="62"/>
      <c r="O28" s="108"/>
      <c r="P28" s="106"/>
      <c r="Q28" s="106"/>
      <c r="R28" s="32"/>
    </row>
    <row r="29" spans="1:18" ht="16.5" customHeight="1">
      <c r="A29" s="33">
        <v>23</v>
      </c>
      <c r="B29" s="49"/>
      <c r="C29" s="49"/>
      <c r="D29" s="49"/>
      <c r="E29" s="43"/>
      <c r="F29" s="51"/>
      <c r="G29" s="52"/>
      <c r="H29" s="51"/>
      <c r="I29" s="51"/>
      <c r="J29" s="51"/>
      <c r="K29" s="56"/>
      <c r="L29" s="43"/>
      <c r="M29" s="62"/>
      <c r="N29" s="62"/>
      <c r="O29" s="108"/>
      <c r="P29" s="106"/>
      <c r="Q29" s="106"/>
      <c r="R29" s="32"/>
    </row>
    <row r="30" spans="1:18" ht="14.25" customHeight="1">
      <c r="A30" s="33">
        <v>24</v>
      </c>
      <c r="B30" s="49"/>
      <c r="C30" s="49"/>
      <c r="D30" s="49"/>
      <c r="E30" s="43"/>
      <c r="F30" s="51"/>
      <c r="G30" s="52"/>
      <c r="H30" s="51"/>
      <c r="I30" s="51"/>
      <c r="J30" s="51"/>
      <c r="K30" s="56"/>
      <c r="L30" s="43"/>
      <c r="M30" s="62"/>
      <c r="N30" s="62"/>
      <c r="O30" s="108"/>
      <c r="P30" s="106"/>
      <c r="Q30" s="106"/>
      <c r="R30" s="32"/>
    </row>
    <row r="31" spans="1:18" ht="12" customHeight="1">
      <c r="A31" s="33">
        <v>25</v>
      </c>
      <c r="B31" s="49"/>
      <c r="C31" s="49"/>
      <c r="D31" s="49"/>
      <c r="E31" s="43"/>
      <c r="F31" s="51"/>
      <c r="G31" s="52"/>
      <c r="H31" s="51"/>
      <c r="I31" s="51"/>
      <c r="J31" s="51"/>
      <c r="K31" s="56"/>
      <c r="L31" s="43"/>
      <c r="M31" s="62"/>
      <c r="N31" s="62"/>
      <c r="O31" s="108"/>
      <c r="P31" s="106"/>
      <c r="Q31" s="106"/>
      <c r="R31" s="32"/>
    </row>
    <row r="32" spans="1:18">
      <c r="A32" s="69">
        <v>26</v>
      </c>
      <c r="B32" s="68"/>
      <c r="C32" s="49"/>
      <c r="D32" s="49"/>
      <c r="E32" s="43"/>
      <c r="F32" s="51"/>
      <c r="G32" s="52"/>
      <c r="H32" s="51"/>
      <c r="I32" s="51"/>
      <c r="J32" s="51"/>
      <c r="K32" s="56"/>
      <c r="L32" s="43"/>
      <c r="M32" s="62"/>
      <c r="N32" s="62"/>
      <c r="O32" s="108"/>
      <c r="P32" s="106"/>
      <c r="Q32" s="106"/>
      <c r="R32" s="32"/>
    </row>
    <row r="33" spans="1:18">
      <c r="A33" s="69">
        <v>27</v>
      </c>
      <c r="B33" s="101"/>
      <c r="C33" s="49"/>
      <c r="D33" s="49"/>
      <c r="E33" s="43"/>
      <c r="F33" s="51"/>
      <c r="G33" s="52"/>
      <c r="H33" s="51"/>
      <c r="I33" s="51"/>
      <c r="J33" s="51"/>
      <c r="K33" s="56"/>
      <c r="L33" s="43"/>
      <c r="M33" s="62"/>
      <c r="N33" s="62"/>
      <c r="O33" s="108"/>
      <c r="P33" s="106"/>
      <c r="Q33" s="106"/>
      <c r="R33" s="32"/>
    </row>
    <row r="34" spans="1:18">
      <c r="A34" s="69">
        <v>28</v>
      </c>
      <c r="B34" s="68"/>
      <c r="C34" s="49"/>
      <c r="D34" s="49"/>
      <c r="E34" s="51"/>
      <c r="F34" s="51"/>
      <c r="G34" s="52"/>
      <c r="H34" s="51"/>
      <c r="I34" s="51"/>
      <c r="J34" s="51"/>
      <c r="K34" s="56"/>
      <c r="L34" s="43"/>
      <c r="M34" s="62"/>
      <c r="N34" s="62"/>
      <c r="O34" s="108"/>
      <c r="P34" s="106"/>
      <c r="Q34" s="106"/>
      <c r="R34" s="32"/>
    </row>
    <row r="35" spans="1:18">
      <c r="A35" s="69">
        <v>29</v>
      </c>
      <c r="B35" s="68"/>
      <c r="C35" s="49"/>
      <c r="D35" s="49"/>
      <c r="E35" s="51"/>
      <c r="F35" s="51"/>
      <c r="G35" s="52"/>
      <c r="H35" s="51"/>
      <c r="I35" s="51"/>
      <c r="J35" s="51"/>
      <c r="K35" s="56"/>
      <c r="L35" s="43"/>
      <c r="M35" s="62"/>
      <c r="N35" s="62"/>
      <c r="O35" s="108"/>
      <c r="P35" s="106"/>
      <c r="Q35" s="106"/>
      <c r="R35" s="32"/>
    </row>
    <row r="36" spans="1:18">
      <c r="A36" s="69">
        <v>30</v>
      </c>
      <c r="B36" s="68"/>
      <c r="C36" s="49"/>
      <c r="D36" s="49"/>
      <c r="E36" s="51"/>
      <c r="F36" s="51"/>
      <c r="G36" s="52"/>
      <c r="H36" s="51"/>
      <c r="I36" s="51"/>
      <c r="J36" s="51"/>
      <c r="K36" s="56"/>
      <c r="L36" s="43"/>
      <c r="M36" s="62"/>
      <c r="N36" s="62"/>
      <c r="O36" s="108"/>
      <c r="P36" s="106"/>
      <c r="Q36" s="106"/>
      <c r="R36" s="32"/>
    </row>
    <row r="37" spans="1:18">
      <c r="A37" s="69">
        <v>31</v>
      </c>
      <c r="B37" s="68"/>
      <c r="C37" s="49"/>
      <c r="D37" s="49"/>
      <c r="E37" s="51"/>
      <c r="F37" s="51"/>
      <c r="G37" s="52"/>
      <c r="H37" s="51"/>
      <c r="I37" s="51"/>
      <c r="J37" s="51"/>
      <c r="K37" s="56"/>
      <c r="L37" s="43"/>
      <c r="M37" s="62"/>
      <c r="N37" s="62"/>
      <c r="O37" s="108"/>
      <c r="P37" s="106"/>
      <c r="Q37" s="106"/>
      <c r="R37" s="32"/>
    </row>
    <row r="38" spans="1:18">
      <c r="A38" s="69">
        <v>32</v>
      </c>
      <c r="B38" s="68"/>
      <c r="C38" s="49"/>
      <c r="D38" s="49"/>
      <c r="E38" s="51"/>
      <c r="F38" s="51"/>
      <c r="G38" s="52"/>
      <c r="H38" s="51"/>
      <c r="I38" s="51"/>
      <c r="J38" s="51"/>
      <c r="K38" s="56"/>
      <c r="L38" s="43"/>
      <c r="M38" s="62"/>
      <c r="N38" s="62"/>
      <c r="O38" s="108"/>
      <c r="P38" s="106"/>
      <c r="Q38" s="106"/>
      <c r="R38" s="32"/>
    </row>
    <row r="39" spans="1:18">
      <c r="A39" s="69">
        <v>33</v>
      </c>
      <c r="B39" s="68"/>
      <c r="C39" s="49"/>
      <c r="D39" s="49"/>
      <c r="E39" s="51"/>
      <c r="F39" s="51"/>
      <c r="G39" s="52"/>
      <c r="H39" s="51"/>
      <c r="I39" s="51"/>
      <c r="J39" s="51"/>
      <c r="K39" s="56"/>
      <c r="L39" s="43"/>
      <c r="M39" s="62"/>
      <c r="N39" s="62"/>
      <c r="O39" s="108"/>
      <c r="P39" s="106"/>
      <c r="Q39" s="106"/>
      <c r="R39" s="32"/>
    </row>
    <row r="40" spans="1:18">
      <c r="A40" s="69">
        <v>34</v>
      </c>
      <c r="B40" s="68"/>
      <c r="C40" s="49"/>
      <c r="D40" s="49"/>
      <c r="E40" s="51"/>
      <c r="F40" s="51"/>
      <c r="G40" s="52"/>
      <c r="H40" s="51"/>
      <c r="I40" s="51"/>
      <c r="J40" s="51"/>
      <c r="K40" s="56"/>
      <c r="L40" s="43"/>
      <c r="M40" s="62"/>
      <c r="N40" s="62"/>
      <c r="O40" s="108"/>
      <c r="P40" s="106"/>
      <c r="Q40" s="106"/>
      <c r="R40" s="32"/>
    </row>
    <row r="41" spans="1:18">
      <c r="A41" s="69">
        <v>35</v>
      </c>
      <c r="B41" s="68"/>
      <c r="C41" s="49"/>
      <c r="D41" s="49"/>
      <c r="E41" s="51"/>
      <c r="F41" s="51"/>
      <c r="G41" s="52"/>
      <c r="H41" s="51"/>
      <c r="I41" s="51"/>
      <c r="J41" s="51"/>
      <c r="K41" s="56"/>
      <c r="L41" s="43"/>
      <c r="M41" s="62"/>
      <c r="N41" s="62"/>
      <c r="O41" s="108"/>
      <c r="P41" s="106"/>
      <c r="Q41" s="106"/>
      <c r="R41" s="32"/>
    </row>
    <row r="42" spans="1:18">
      <c r="A42" s="69">
        <v>36</v>
      </c>
      <c r="B42" s="68"/>
      <c r="C42" s="49"/>
      <c r="D42" s="49"/>
      <c r="E42" s="51"/>
      <c r="F42" s="51"/>
      <c r="G42" s="52"/>
      <c r="H42" s="51"/>
      <c r="I42" s="51"/>
      <c r="J42" s="51"/>
      <c r="K42" s="56"/>
      <c r="L42" s="43"/>
      <c r="M42" s="62"/>
      <c r="N42" s="62"/>
      <c r="O42" s="108"/>
      <c r="P42" s="106"/>
      <c r="Q42" s="106"/>
      <c r="R42" s="32"/>
    </row>
    <row r="43" spans="1:18">
      <c r="A43" s="69">
        <v>37</v>
      </c>
      <c r="B43" s="68"/>
      <c r="C43" s="49"/>
      <c r="D43" s="49"/>
      <c r="E43" s="51"/>
      <c r="F43" s="51"/>
      <c r="G43" s="52"/>
      <c r="H43" s="51"/>
      <c r="I43" s="51"/>
      <c r="J43" s="51"/>
      <c r="K43" s="56"/>
      <c r="L43" s="43"/>
      <c r="M43" s="62"/>
      <c r="N43" s="62"/>
      <c r="O43" s="108"/>
      <c r="P43" s="106"/>
      <c r="Q43" s="106"/>
      <c r="R43" s="32"/>
    </row>
    <row r="44" spans="1:18">
      <c r="A44" s="69">
        <v>38</v>
      </c>
      <c r="B44" s="68"/>
      <c r="C44" s="49"/>
      <c r="D44" s="49"/>
      <c r="E44" s="51"/>
      <c r="F44" s="51"/>
      <c r="G44" s="52"/>
      <c r="H44" s="51"/>
      <c r="I44" s="51"/>
      <c r="J44" s="51"/>
      <c r="K44" s="56"/>
      <c r="L44" s="43"/>
      <c r="M44" s="62"/>
      <c r="N44" s="62"/>
      <c r="O44" s="108"/>
      <c r="P44" s="106"/>
      <c r="Q44" s="106"/>
      <c r="R44" s="32"/>
    </row>
    <row r="45" spans="1:18">
      <c r="A45" s="69">
        <v>39</v>
      </c>
      <c r="B45" s="68"/>
      <c r="C45" s="49"/>
      <c r="D45" s="49"/>
      <c r="E45" s="51"/>
      <c r="F45" s="51"/>
      <c r="G45" s="52"/>
      <c r="H45" s="51"/>
      <c r="I45" s="51"/>
      <c r="J45" s="51"/>
      <c r="K45" s="56"/>
      <c r="L45" s="43"/>
      <c r="M45" s="62"/>
      <c r="N45" s="62"/>
      <c r="O45" s="108"/>
      <c r="P45" s="106"/>
      <c r="Q45" s="106"/>
      <c r="R45" s="32"/>
    </row>
    <row r="46" spans="1:18">
      <c r="A46" s="69">
        <v>40</v>
      </c>
      <c r="B46" s="68"/>
      <c r="C46" s="49"/>
      <c r="D46" s="49"/>
      <c r="E46" s="51"/>
      <c r="F46" s="51"/>
      <c r="G46" s="52"/>
      <c r="H46" s="51"/>
      <c r="I46" s="51"/>
      <c r="J46" s="51"/>
      <c r="K46" s="56"/>
      <c r="L46" s="43"/>
      <c r="M46" s="62"/>
      <c r="N46" s="62"/>
      <c r="O46" s="108"/>
      <c r="P46" s="106"/>
      <c r="Q46" s="106"/>
      <c r="R46" s="32"/>
    </row>
    <row r="47" spans="1:18">
      <c r="A47" s="69">
        <v>41</v>
      </c>
      <c r="B47" s="68"/>
      <c r="C47" s="49"/>
      <c r="D47" s="49"/>
      <c r="E47" s="51"/>
      <c r="F47" s="51"/>
      <c r="G47" s="52"/>
      <c r="H47" s="51"/>
      <c r="I47" s="51"/>
      <c r="J47" s="51"/>
      <c r="K47" s="56"/>
      <c r="L47" s="43"/>
      <c r="M47" s="62"/>
      <c r="N47" s="62"/>
      <c r="O47" s="108"/>
      <c r="P47" s="106"/>
      <c r="Q47" s="106"/>
      <c r="R47" s="32"/>
    </row>
    <row r="48" spans="1:18">
      <c r="A48" s="63">
        <v>42</v>
      </c>
      <c r="B48" s="75"/>
      <c r="C48" s="63"/>
      <c r="D48" s="63"/>
      <c r="E48" s="64"/>
      <c r="F48" s="64"/>
      <c r="G48" s="73"/>
      <c r="H48" s="51"/>
      <c r="I48" s="51"/>
      <c r="J48" s="64"/>
      <c r="K48" s="65"/>
      <c r="L48" s="43"/>
      <c r="M48" s="66"/>
      <c r="N48" s="66"/>
      <c r="O48" s="109"/>
      <c r="P48" s="106"/>
      <c r="Q48" s="106"/>
      <c r="R48" s="32"/>
    </row>
    <row r="49" spans="1:18">
      <c r="A49" s="32">
        <v>43</v>
      </c>
      <c r="B49" s="51"/>
      <c r="C49" s="51"/>
      <c r="D49" s="43"/>
      <c r="F49" s="50"/>
      <c r="G49" s="52"/>
      <c r="H49" s="74"/>
      <c r="I49" s="43"/>
      <c r="J49" s="48"/>
      <c r="K49" s="55"/>
      <c r="L49" s="43"/>
      <c r="M49" s="62"/>
      <c r="N49" s="62"/>
      <c r="O49" s="107"/>
      <c r="P49" s="106"/>
      <c r="Q49" s="106"/>
      <c r="R49" s="32"/>
    </row>
    <row r="50" spans="1:18">
      <c r="A50" s="19">
        <v>44</v>
      </c>
      <c r="B50" s="19"/>
      <c r="C50" s="27"/>
      <c r="D50" s="27"/>
      <c r="E50" s="27"/>
      <c r="F50" s="27"/>
      <c r="G50" s="28"/>
      <c r="H50" s="27"/>
      <c r="I50" s="27"/>
      <c r="J50" s="27"/>
      <c r="K50" s="20"/>
      <c r="L50" s="43"/>
      <c r="M50" s="89"/>
      <c r="N50" s="70"/>
      <c r="O50" s="89"/>
      <c r="P50" s="106"/>
      <c r="Q50" s="106"/>
      <c r="R50" s="32"/>
    </row>
    <row r="51" spans="1:18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8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1:18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8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8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</sheetData>
  <mergeCells count="1">
    <mergeCell ref="C6:J6"/>
  </mergeCells>
  <pageMargins left="0.15748031496062992" right="0.19685039370078741" top="0.74803149606299213" bottom="0.31496062992125984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opLeftCell="A6" zoomScale="70" zoomScaleNormal="70" workbookViewId="0">
      <selection activeCell="O22" sqref="O22"/>
    </sheetView>
  </sheetViews>
  <sheetFormatPr defaultRowHeight="15"/>
  <cols>
    <col min="1" max="1" width="3.7109375" style="1" customWidth="1"/>
    <col min="2" max="2" width="21.7109375" style="1" customWidth="1"/>
    <col min="3" max="3" width="27" style="1" customWidth="1"/>
    <col min="4" max="4" width="21.5703125" style="1" customWidth="1"/>
    <col min="5" max="5" width="17.28515625" style="1" customWidth="1"/>
    <col min="6" max="6" width="12" style="1" customWidth="1"/>
    <col min="7" max="7" width="17.28515625" style="1" customWidth="1"/>
    <col min="8" max="8" width="9.5703125" style="1" customWidth="1"/>
    <col min="9" max="9" width="16.7109375" style="1" customWidth="1"/>
    <col min="10" max="10" width="34.140625" style="1" customWidth="1"/>
    <col min="11" max="11" width="12.28515625" style="1" customWidth="1"/>
    <col min="12" max="12" width="16.85546875" style="1" customWidth="1"/>
    <col min="13" max="13" width="8.140625" style="1" customWidth="1"/>
    <col min="14" max="14" width="9.28515625" style="1" customWidth="1"/>
    <col min="15" max="15" width="9.85546875" style="1" customWidth="1"/>
    <col min="16" max="17" width="9.140625" style="1"/>
    <col min="18" max="18" width="36.85546875" style="1" customWidth="1"/>
    <col min="19" max="16384" width="9.140625" style="1"/>
  </cols>
  <sheetData>
    <row r="1" spans="1:18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15.75">
      <c r="A2" s="3"/>
      <c r="B2" s="4" t="s">
        <v>1</v>
      </c>
      <c r="C2" s="14" t="s">
        <v>20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ht="15.75">
      <c r="A3" s="3"/>
      <c r="B3" s="4" t="s">
        <v>2</v>
      </c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8" ht="15.75">
      <c r="A4" s="3"/>
      <c r="B4" s="4" t="s">
        <v>3</v>
      </c>
      <c r="C4" s="15">
        <v>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8" ht="15.75">
      <c r="A5" s="3"/>
      <c r="B5" s="4" t="s">
        <v>4</v>
      </c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8" ht="16.5" thickBot="1">
      <c r="A6" s="3"/>
      <c r="B6" s="3"/>
      <c r="C6" s="258"/>
      <c r="D6" s="258"/>
      <c r="E6" s="258"/>
      <c r="F6" s="258"/>
      <c r="G6" s="258"/>
      <c r="H6" s="258"/>
      <c r="I6" s="258"/>
      <c r="J6" s="258"/>
      <c r="K6" s="3"/>
      <c r="L6" s="3"/>
      <c r="M6" s="3"/>
      <c r="N6" s="3"/>
    </row>
    <row r="7" spans="1:18" ht="16.5" thickBot="1">
      <c r="A7" s="5"/>
      <c r="B7" s="6"/>
      <c r="C7" s="7"/>
      <c r="D7" s="7"/>
      <c r="E7" s="7"/>
      <c r="F7" s="8"/>
      <c r="G7" s="9"/>
      <c r="H7" s="8"/>
      <c r="I7" s="8"/>
      <c r="J7" s="7"/>
      <c r="K7" s="8"/>
      <c r="L7" s="8"/>
      <c r="M7" s="7"/>
      <c r="N7" s="17"/>
      <c r="O7" s="21"/>
      <c r="P7" s="110"/>
      <c r="Q7" s="110"/>
      <c r="R7" s="110"/>
    </row>
    <row r="8" spans="1:18" ht="120.75" customHeight="1">
      <c r="A8" s="10" t="s">
        <v>5</v>
      </c>
      <c r="B8" s="11" t="s">
        <v>6</v>
      </c>
      <c r="C8" s="11" t="s">
        <v>7</v>
      </c>
      <c r="D8" s="11" t="s">
        <v>8</v>
      </c>
      <c r="E8" s="11" t="s">
        <v>19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8" t="s">
        <v>27</v>
      </c>
      <c r="O8" s="22" t="s">
        <v>22</v>
      </c>
      <c r="P8" s="112" t="s">
        <v>23</v>
      </c>
      <c r="Q8" s="112" t="s">
        <v>26</v>
      </c>
      <c r="R8" s="104" t="s">
        <v>18</v>
      </c>
    </row>
    <row r="9" spans="1:18" ht="20.25" customHeight="1">
      <c r="A9" s="90">
        <v>1</v>
      </c>
      <c r="B9" s="119" t="s">
        <v>40</v>
      </c>
      <c r="C9" s="119" t="s">
        <v>41</v>
      </c>
      <c r="D9" s="119" t="s">
        <v>42</v>
      </c>
      <c r="E9" s="46" t="s">
        <v>43</v>
      </c>
      <c r="F9" s="91" t="s">
        <v>32</v>
      </c>
      <c r="G9" s="162">
        <v>38863</v>
      </c>
      <c r="H9" s="43" t="s">
        <v>214</v>
      </c>
      <c r="I9" s="43" t="s">
        <v>20</v>
      </c>
      <c r="J9" s="43" t="s">
        <v>33</v>
      </c>
      <c r="K9" s="55">
        <v>8</v>
      </c>
      <c r="L9" s="43" t="s">
        <v>34</v>
      </c>
      <c r="M9" s="60"/>
      <c r="N9" s="211">
        <v>6</v>
      </c>
      <c r="O9" s="213">
        <v>14</v>
      </c>
      <c r="P9" s="213"/>
      <c r="Q9" s="211">
        <f>SUM(N9:P9)</f>
        <v>20</v>
      </c>
      <c r="R9" s="118" t="s">
        <v>35</v>
      </c>
    </row>
    <row r="10" spans="1:18" ht="23.25" customHeight="1">
      <c r="A10" s="90">
        <v>2</v>
      </c>
      <c r="B10" s="119" t="s">
        <v>44</v>
      </c>
      <c r="C10" s="119" t="s">
        <v>45</v>
      </c>
      <c r="D10" s="119" t="s">
        <v>38</v>
      </c>
      <c r="E10" s="46" t="s">
        <v>46</v>
      </c>
      <c r="F10" s="96" t="s">
        <v>32</v>
      </c>
      <c r="G10" s="162">
        <v>39120</v>
      </c>
      <c r="H10" s="43" t="s">
        <v>214</v>
      </c>
      <c r="I10" s="43" t="s">
        <v>20</v>
      </c>
      <c r="J10" s="43" t="s">
        <v>33</v>
      </c>
      <c r="K10" s="55">
        <v>8</v>
      </c>
      <c r="L10" s="43" t="s">
        <v>34</v>
      </c>
      <c r="M10" s="60"/>
      <c r="N10" s="211">
        <v>3</v>
      </c>
      <c r="O10" s="213">
        <v>14</v>
      </c>
      <c r="P10" s="213"/>
      <c r="Q10" s="211">
        <f>SUM(N10:P10)</f>
        <v>17</v>
      </c>
      <c r="R10" s="118" t="s">
        <v>35</v>
      </c>
    </row>
    <row r="11" spans="1:18" ht="20.25" customHeight="1">
      <c r="A11" s="97">
        <v>3</v>
      </c>
      <c r="B11" s="91" t="s">
        <v>76</v>
      </c>
      <c r="C11" s="91" t="s">
        <v>83</v>
      </c>
      <c r="D11" s="91" t="s">
        <v>38</v>
      </c>
      <c r="E11" s="91" t="s">
        <v>84</v>
      </c>
      <c r="F11" s="91" t="s">
        <v>32</v>
      </c>
      <c r="G11" s="92">
        <v>39047</v>
      </c>
      <c r="H11" s="91" t="s">
        <v>214</v>
      </c>
      <c r="I11" s="91" t="s">
        <v>20</v>
      </c>
      <c r="J11" s="43" t="s">
        <v>81</v>
      </c>
      <c r="K11" s="123">
        <v>8</v>
      </c>
      <c r="L11" s="91" t="s">
        <v>69</v>
      </c>
      <c r="M11" s="95" t="s">
        <v>238</v>
      </c>
      <c r="N11" s="212">
        <v>16</v>
      </c>
      <c r="O11" s="219">
        <v>29</v>
      </c>
      <c r="P11" s="219">
        <v>25</v>
      </c>
      <c r="Q11" s="220">
        <f>SUM(N11:P11)</f>
        <v>70</v>
      </c>
      <c r="R11" s="122" t="s">
        <v>82</v>
      </c>
    </row>
    <row r="12" spans="1:18" ht="18.75" customHeight="1">
      <c r="A12" s="97">
        <v>4</v>
      </c>
      <c r="B12" s="91" t="s">
        <v>103</v>
      </c>
      <c r="C12" s="91" t="s">
        <v>104</v>
      </c>
      <c r="D12" s="91" t="s">
        <v>97</v>
      </c>
      <c r="E12" s="91">
        <v>1</v>
      </c>
      <c r="F12" s="91" t="s">
        <v>32</v>
      </c>
      <c r="G12" s="92">
        <v>39022</v>
      </c>
      <c r="H12" s="43" t="s">
        <v>214</v>
      </c>
      <c r="I12" s="43" t="s">
        <v>20</v>
      </c>
      <c r="J12" s="43" t="s">
        <v>101</v>
      </c>
      <c r="K12" s="55">
        <v>8</v>
      </c>
      <c r="L12" s="43" t="s">
        <v>34</v>
      </c>
      <c r="M12" s="60" t="s">
        <v>235</v>
      </c>
      <c r="N12" s="211">
        <v>11.5</v>
      </c>
      <c r="O12" s="213">
        <v>33</v>
      </c>
      <c r="P12" s="213">
        <v>40</v>
      </c>
      <c r="Q12" s="248">
        <f>SUM(N12:P12)</f>
        <v>84.5</v>
      </c>
      <c r="R12" s="47" t="s">
        <v>102</v>
      </c>
    </row>
    <row r="13" spans="1:18" ht="24.75" customHeight="1">
      <c r="A13" s="97">
        <v>5</v>
      </c>
      <c r="B13" s="91" t="s">
        <v>103</v>
      </c>
      <c r="C13" s="91" t="s">
        <v>105</v>
      </c>
      <c r="D13" s="91" t="s">
        <v>97</v>
      </c>
      <c r="E13" s="91">
        <v>2</v>
      </c>
      <c r="F13" s="96" t="s">
        <v>32</v>
      </c>
      <c r="G13" s="92">
        <v>39022</v>
      </c>
      <c r="H13" s="43" t="s">
        <v>214</v>
      </c>
      <c r="I13" s="43" t="s">
        <v>20</v>
      </c>
      <c r="J13" s="43" t="s">
        <v>101</v>
      </c>
      <c r="K13" s="55">
        <v>8</v>
      </c>
      <c r="L13" s="43" t="s">
        <v>34</v>
      </c>
      <c r="M13" s="60" t="s">
        <v>238</v>
      </c>
      <c r="N13" s="211">
        <v>6.5</v>
      </c>
      <c r="O13" s="213">
        <v>25</v>
      </c>
      <c r="P13" s="213">
        <v>46</v>
      </c>
      <c r="Q13" s="248">
        <f>SUM(N13:P13)</f>
        <v>77.5</v>
      </c>
      <c r="R13" s="47" t="s">
        <v>102</v>
      </c>
    </row>
    <row r="14" spans="1:18" ht="24" customHeight="1">
      <c r="A14" s="97">
        <v>6</v>
      </c>
      <c r="B14" s="163" t="s">
        <v>124</v>
      </c>
      <c r="C14" s="164" t="s">
        <v>125</v>
      </c>
      <c r="D14" s="164" t="s">
        <v>126</v>
      </c>
      <c r="E14" s="164" t="s">
        <v>127</v>
      </c>
      <c r="F14" s="164" t="s">
        <v>32</v>
      </c>
      <c r="G14" s="165">
        <v>39038</v>
      </c>
      <c r="H14" s="164" t="s">
        <v>214</v>
      </c>
      <c r="I14" s="164" t="s">
        <v>20</v>
      </c>
      <c r="J14" s="129" t="s">
        <v>112</v>
      </c>
      <c r="K14" s="128" t="s">
        <v>128</v>
      </c>
      <c r="L14" s="31" t="s">
        <v>69</v>
      </c>
      <c r="M14" s="106"/>
      <c r="N14" s="140">
        <v>2</v>
      </c>
      <c r="O14" s="140">
        <v>19</v>
      </c>
      <c r="P14" s="140"/>
      <c r="Q14" s="221">
        <f>SUM(M14:P14)</f>
        <v>21</v>
      </c>
      <c r="R14" s="128" t="s">
        <v>114</v>
      </c>
    </row>
    <row r="15" spans="1:18" ht="12.75" customHeight="1">
      <c r="A15" s="27">
        <v>7</v>
      </c>
      <c r="B15" s="163" t="s">
        <v>129</v>
      </c>
      <c r="C15" s="164" t="s">
        <v>72</v>
      </c>
      <c r="D15" s="164" t="s">
        <v>130</v>
      </c>
      <c r="E15" s="164" t="s">
        <v>131</v>
      </c>
      <c r="F15" s="164" t="s">
        <v>32</v>
      </c>
      <c r="G15" s="165">
        <v>38843</v>
      </c>
      <c r="H15" s="164" t="s">
        <v>214</v>
      </c>
      <c r="I15" s="164" t="s">
        <v>20</v>
      </c>
      <c r="J15" s="129" t="s">
        <v>112</v>
      </c>
      <c r="K15" s="128" t="s">
        <v>128</v>
      </c>
      <c r="L15" s="31" t="s">
        <v>69</v>
      </c>
      <c r="M15" s="106"/>
      <c r="N15" s="140">
        <v>6</v>
      </c>
      <c r="O15" s="140">
        <v>23</v>
      </c>
      <c r="P15" s="214"/>
      <c r="Q15" s="140">
        <f>SUM(M15:P15)</f>
        <v>29</v>
      </c>
      <c r="R15" s="128" t="s">
        <v>114</v>
      </c>
    </row>
    <row r="16" spans="1:18" ht="15" customHeight="1">
      <c r="A16" s="27">
        <v>8</v>
      </c>
      <c r="B16" s="31" t="s">
        <v>138</v>
      </c>
      <c r="C16" s="31" t="s">
        <v>139</v>
      </c>
      <c r="D16" s="31" t="s">
        <v>90</v>
      </c>
      <c r="E16" s="31" t="s">
        <v>140</v>
      </c>
      <c r="F16" s="166" t="s">
        <v>32</v>
      </c>
      <c r="G16" s="167" t="s">
        <v>141</v>
      </c>
      <c r="H16" s="31" t="s">
        <v>214</v>
      </c>
      <c r="I16" s="31" t="s">
        <v>20</v>
      </c>
      <c r="J16" s="168" t="s">
        <v>135</v>
      </c>
      <c r="K16" s="125" t="s">
        <v>142</v>
      </c>
      <c r="L16" s="42" t="s">
        <v>69</v>
      </c>
      <c r="M16" s="95"/>
      <c r="N16" s="212">
        <v>3</v>
      </c>
      <c r="O16" s="213">
        <v>12</v>
      </c>
      <c r="P16" s="213"/>
      <c r="Q16" s="248">
        <f>SUM(N16:P16)</f>
        <v>15</v>
      </c>
      <c r="R16" s="80" t="s">
        <v>137</v>
      </c>
    </row>
    <row r="17" spans="1:18" ht="19.5" customHeight="1">
      <c r="A17" s="27">
        <v>9</v>
      </c>
      <c r="B17" s="99" t="s">
        <v>143</v>
      </c>
      <c r="C17" s="99" t="s">
        <v>144</v>
      </c>
      <c r="D17" s="99" t="s">
        <v>145</v>
      </c>
      <c r="E17" s="31" t="s">
        <v>146</v>
      </c>
      <c r="F17" s="166" t="s">
        <v>32</v>
      </c>
      <c r="G17" s="169" t="s">
        <v>147</v>
      </c>
      <c r="H17" s="31" t="s">
        <v>214</v>
      </c>
      <c r="I17" s="31" t="s">
        <v>20</v>
      </c>
      <c r="J17" s="168" t="s">
        <v>135</v>
      </c>
      <c r="K17" s="125" t="s">
        <v>142</v>
      </c>
      <c r="L17" s="42" t="s">
        <v>69</v>
      </c>
      <c r="M17" s="95"/>
      <c r="N17" s="212">
        <v>11</v>
      </c>
      <c r="O17" s="213">
        <v>12</v>
      </c>
      <c r="P17" s="213"/>
      <c r="Q17" s="248">
        <f>SUM(N17:P17)</f>
        <v>23</v>
      </c>
      <c r="R17" s="80" t="s">
        <v>137</v>
      </c>
    </row>
    <row r="18" spans="1:18" ht="15" customHeight="1">
      <c r="A18" s="27">
        <v>10</v>
      </c>
      <c r="B18" s="170" t="s">
        <v>160</v>
      </c>
      <c r="C18" s="164" t="s">
        <v>161</v>
      </c>
      <c r="D18" s="164" t="s">
        <v>48</v>
      </c>
      <c r="E18" s="91" t="s">
        <v>162</v>
      </c>
      <c r="F18" s="91" t="s">
        <v>32</v>
      </c>
      <c r="G18" s="171">
        <v>38793</v>
      </c>
      <c r="H18" s="91" t="s">
        <v>214</v>
      </c>
      <c r="I18" s="91" t="s">
        <v>67</v>
      </c>
      <c r="J18" s="93" t="s">
        <v>163</v>
      </c>
      <c r="K18" s="123">
        <v>8</v>
      </c>
      <c r="L18" s="91" t="s">
        <v>69</v>
      </c>
      <c r="M18" s="95" t="s">
        <v>236</v>
      </c>
      <c r="N18" s="212">
        <v>12</v>
      </c>
      <c r="O18" s="219">
        <v>22</v>
      </c>
      <c r="P18" s="218">
        <v>45</v>
      </c>
      <c r="Q18" s="248">
        <f>SUM(N18:P18)</f>
        <v>79</v>
      </c>
      <c r="R18" s="133" t="s">
        <v>164</v>
      </c>
    </row>
    <row r="19" spans="1:18" ht="15" customHeight="1">
      <c r="A19" s="27">
        <v>11</v>
      </c>
      <c r="B19" s="40" t="s">
        <v>170</v>
      </c>
      <c r="C19" s="40" t="s">
        <v>132</v>
      </c>
      <c r="D19" s="40" t="s">
        <v>171</v>
      </c>
      <c r="E19" s="172" t="s">
        <v>172</v>
      </c>
      <c r="F19" s="31" t="s">
        <v>32</v>
      </c>
      <c r="G19" s="172">
        <v>38811</v>
      </c>
      <c r="H19" s="25" t="s">
        <v>214</v>
      </c>
      <c r="I19" s="43" t="s">
        <v>20</v>
      </c>
      <c r="J19" s="43" t="s">
        <v>168</v>
      </c>
      <c r="K19" s="55">
        <v>8</v>
      </c>
      <c r="L19" s="43" t="s">
        <v>69</v>
      </c>
      <c r="M19" s="58"/>
      <c r="N19" s="215">
        <v>7</v>
      </c>
      <c r="O19" s="222">
        <v>12</v>
      </c>
      <c r="P19" s="224">
        <v>40</v>
      </c>
      <c r="Q19" s="248">
        <f>SUM(N19:P19)</f>
        <v>59</v>
      </c>
      <c r="R19" s="135" t="s">
        <v>169</v>
      </c>
    </row>
    <row r="20" spans="1:18" ht="18.75" customHeight="1">
      <c r="A20" s="27">
        <v>12</v>
      </c>
      <c r="B20" s="173" t="s">
        <v>85</v>
      </c>
      <c r="C20" s="27" t="s">
        <v>181</v>
      </c>
      <c r="D20" s="27" t="s">
        <v>121</v>
      </c>
      <c r="E20" s="28" t="s">
        <v>182</v>
      </c>
      <c r="F20" s="27" t="s">
        <v>32</v>
      </c>
      <c r="G20" s="28">
        <v>38905</v>
      </c>
      <c r="H20" s="27" t="s">
        <v>214</v>
      </c>
      <c r="I20" s="166" t="s">
        <v>20</v>
      </c>
      <c r="J20" s="27" t="s">
        <v>176</v>
      </c>
      <c r="K20" s="55">
        <v>8</v>
      </c>
      <c r="L20" s="42" t="s">
        <v>69</v>
      </c>
      <c r="M20" s="95"/>
      <c r="N20" s="212">
        <v>3</v>
      </c>
      <c r="O20" s="248">
        <v>15</v>
      </c>
      <c r="P20" s="248"/>
      <c r="Q20" s="248">
        <v>18</v>
      </c>
      <c r="R20" s="47" t="s">
        <v>177</v>
      </c>
    </row>
    <row r="21" spans="1:18" ht="18" customHeight="1">
      <c r="A21" s="27">
        <v>13</v>
      </c>
      <c r="B21" s="173" t="s">
        <v>173</v>
      </c>
      <c r="C21" s="27" t="s">
        <v>183</v>
      </c>
      <c r="D21" s="27" t="s">
        <v>42</v>
      </c>
      <c r="E21" s="28" t="s">
        <v>184</v>
      </c>
      <c r="F21" s="27" t="s">
        <v>32</v>
      </c>
      <c r="G21" s="28">
        <v>38826</v>
      </c>
      <c r="H21" s="27" t="s">
        <v>214</v>
      </c>
      <c r="I21" s="166" t="s">
        <v>20</v>
      </c>
      <c r="J21" s="27" t="s">
        <v>176</v>
      </c>
      <c r="K21" s="55">
        <v>8</v>
      </c>
      <c r="L21" s="42" t="s">
        <v>69</v>
      </c>
      <c r="M21" s="95"/>
      <c r="N21" s="212">
        <v>2</v>
      </c>
      <c r="O21" s="248">
        <v>14</v>
      </c>
      <c r="P21" s="248"/>
      <c r="Q21" s="248">
        <v>16</v>
      </c>
      <c r="R21" s="47" t="s">
        <v>177</v>
      </c>
    </row>
    <row r="22" spans="1:18" ht="22.5" customHeight="1">
      <c r="A22" s="27">
        <v>14</v>
      </c>
      <c r="B22" s="136" t="s">
        <v>186</v>
      </c>
      <c r="C22" s="136" t="s">
        <v>187</v>
      </c>
      <c r="D22" s="136" t="s">
        <v>126</v>
      </c>
      <c r="E22" s="158" t="s">
        <v>188</v>
      </c>
      <c r="F22" s="154" t="s">
        <v>32</v>
      </c>
      <c r="G22" s="158">
        <v>39004</v>
      </c>
      <c r="H22" s="94" t="s">
        <v>214</v>
      </c>
      <c r="I22" s="94" t="s">
        <v>20</v>
      </c>
      <c r="J22" s="159" t="s">
        <v>185</v>
      </c>
      <c r="K22" s="123">
        <v>8</v>
      </c>
      <c r="L22" s="94" t="s">
        <v>34</v>
      </c>
      <c r="M22" s="137"/>
      <c r="N22" s="217">
        <v>2</v>
      </c>
      <c r="O22" s="223">
        <v>8</v>
      </c>
      <c r="P22" s="223">
        <v>33</v>
      </c>
      <c r="Q22" s="248">
        <f>SUM(N22:P22)</f>
        <v>43</v>
      </c>
      <c r="R22" s="138" t="s">
        <v>189</v>
      </c>
    </row>
    <row r="23" spans="1:18" ht="16.5" customHeight="1">
      <c r="A23" s="41">
        <v>15</v>
      </c>
      <c r="B23" s="91" t="s">
        <v>202</v>
      </c>
      <c r="C23" s="91" t="s">
        <v>174</v>
      </c>
      <c r="D23" s="91" t="s">
        <v>195</v>
      </c>
      <c r="E23" s="91" t="s">
        <v>203</v>
      </c>
      <c r="F23" s="96" t="s">
        <v>32</v>
      </c>
      <c r="G23" s="92">
        <v>38791</v>
      </c>
      <c r="H23" s="43" t="s">
        <v>214</v>
      </c>
      <c r="I23" s="43" t="s">
        <v>20</v>
      </c>
      <c r="J23" s="43" t="s">
        <v>197</v>
      </c>
      <c r="K23" s="123">
        <v>8</v>
      </c>
      <c r="L23" s="91" t="s">
        <v>69</v>
      </c>
      <c r="M23" s="95"/>
      <c r="N23" s="212">
        <v>5</v>
      </c>
      <c r="O23" s="219">
        <v>15</v>
      </c>
      <c r="P23" s="219">
        <v>30</v>
      </c>
      <c r="Q23" s="248">
        <f>SUM(N23:P23)</f>
        <v>50</v>
      </c>
      <c r="R23" s="47" t="s">
        <v>198</v>
      </c>
    </row>
    <row r="24" spans="1:18" ht="16.5" customHeight="1">
      <c r="A24" s="41">
        <v>16</v>
      </c>
      <c r="B24" s="41" t="s">
        <v>115</v>
      </c>
      <c r="C24" s="41" t="s">
        <v>204</v>
      </c>
      <c r="D24" s="41" t="s">
        <v>205</v>
      </c>
      <c r="E24" s="91" t="s">
        <v>206</v>
      </c>
      <c r="F24" s="41" t="s">
        <v>32</v>
      </c>
      <c r="G24" s="72">
        <v>38930</v>
      </c>
      <c r="H24" s="43" t="s">
        <v>214</v>
      </c>
      <c r="I24" s="43" t="s">
        <v>20</v>
      </c>
      <c r="J24" s="43" t="s">
        <v>197</v>
      </c>
      <c r="K24" s="191">
        <v>8</v>
      </c>
      <c r="L24" s="91" t="s">
        <v>69</v>
      </c>
      <c r="M24" s="95" t="s">
        <v>238</v>
      </c>
      <c r="N24" s="212">
        <v>14</v>
      </c>
      <c r="O24" s="219">
        <v>13</v>
      </c>
      <c r="P24" s="219">
        <v>35</v>
      </c>
      <c r="Q24" s="248">
        <f>SUM(N24:P24)</f>
        <v>62</v>
      </c>
      <c r="R24" s="47" t="s">
        <v>198</v>
      </c>
    </row>
    <row r="25" spans="1:18" ht="16.5" customHeight="1">
      <c r="A25" s="41">
        <v>17</v>
      </c>
      <c r="B25" s="91" t="s">
        <v>211</v>
      </c>
      <c r="C25" s="91" t="s">
        <v>212</v>
      </c>
      <c r="D25" s="91" t="s">
        <v>42</v>
      </c>
      <c r="E25" s="91" t="s">
        <v>213</v>
      </c>
      <c r="F25" s="91" t="s">
        <v>32</v>
      </c>
      <c r="G25" s="92">
        <v>38819</v>
      </c>
      <c r="H25" s="91" t="s">
        <v>214</v>
      </c>
      <c r="I25" s="91" t="s">
        <v>20</v>
      </c>
      <c r="J25" s="93" t="s">
        <v>215</v>
      </c>
      <c r="K25" s="123">
        <v>8</v>
      </c>
      <c r="L25" s="91" t="s">
        <v>69</v>
      </c>
      <c r="M25" s="111" t="s">
        <v>234</v>
      </c>
      <c r="N25" s="218">
        <v>8</v>
      </c>
      <c r="O25" s="218">
        <v>33</v>
      </c>
      <c r="P25" s="218">
        <v>45</v>
      </c>
      <c r="Q25" s="218">
        <v>86</v>
      </c>
      <c r="R25" s="133" t="s">
        <v>216</v>
      </c>
    </row>
    <row r="26" spans="1:18" ht="17.25" customHeight="1">
      <c r="A26" s="41">
        <v>18</v>
      </c>
      <c r="B26" s="91" t="s">
        <v>222</v>
      </c>
      <c r="C26" s="91" t="s">
        <v>50</v>
      </c>
      <c r="D26" s="91" t="s">
        <v>126</v>
      </c>
      <c r="E26" s="91">
        <v>1</v>
      </c>
      <c r="F26" s="91" t="s">
        <v>32</v>
      </c>
      <c r="G26" s="174">
        <v>38973</v>
      </c>
      <c r="H26" s="91" t="s">
        <v>214</v>
      </c>
      <c r="I26" s="91" t="s">
        <v>20</v>
      </c>
      <c r="J26" s="93" t="s">
        <v>223</v>
      </c>
      <c r="K26" s="123">
        <v>8</v>
      </c>
      <c r="L26" s="91" t="s">
        <v>69</v>
      </c>
      <c r="M26" s="95"/>
      <c r="N26" s="212">
        <v>17</v>
      </c>
      <c r="O26" s="219">
        <v>8</v>
      </c>
      <c r="P26" s="219"/>
      <c r="Q26" s="248">
        <f>SUM(N26:P26)</f>
        <v>25</v>
      </c>
      <c r="R26" s="133" t="s">
        <v>224</v>
      </c>
    </row>
    <row r="27" spans="1:18" ht="19.5" customHeight="1">
      <c r="A27" s="27">
        <v>19</v>
      </c>
      <c r="B27" s="198" t="s">
        <v>85</v>
      </c>
      <c r="C27" s="199" t="s">
        <v>181</v>
      </c>
      <c r="D27" s="199" t="s">
        <v>121</v>
      </c>
      <c r="E27" s="200" t="s">
        <v>182</v>
      </c>
      <c r="F27" s="208" t="s">
        <v>32</v>
      </c>
      <c r="G27" s="207">
        <v>38905</v>
      </c>
      <c r="H27" s="208" t="s">
        <v>214</v>
      </c>
      <c r="I27" s="32" t="s">
        <v>20</v>
      </c>
      <c r="J27" s="199" t="s">
        <v>176</v>
      </c>
      <c r="K27" s="55">
        <v>8</v>
      </c>
      <c r="L27" s="42" t="s">
        <v>69</v>
      </c>
      <c r="M27" s="204"/>
      <c r="N27" s="220">
        <v>3</v>
      </c>
      <c r="O27" s="219">
        <v>11</v>
      </c>
      <c r="P27" s="219"/>
      <c r="Q27" s="248">
        <f>SUM(N27:P27)</f>
        <v>14</v>
      </c>
      <c r="R27" s="47" t="s">
        <v>177</v>
      </c>
    </row>
    <row r="28" spans="1:18" ht="15.75">
      <c r="A28" s="203">
        <v>20</v>
      </c>
      <c r="B28" s="198" t="s">
        <v>173</v>
      </c>
      <c r="C28" s="199" t="s">
        <v>183</v>
      </c>
      <c r="D28" s="199" t="s">
        <v>42</v>
      </c>
      <c r="E28" s="200" t="s">
        <v>184</v>
      </c>
      <c r="F28" s="208" t="s">
        <v>32</v>
      </c>
      <c r="G28" s="207">
        <v>38826</v>
      </c>
      <c r="H28" s="208" t="s">
        <v>214</v>
      </c>
      <c r="I28" s="32" t="s">
        <v>20</v>
      </c>
      <c r="J28" s="199" t="s">
        <v>176</v>
      </c>
      <c r="K28" s="55">
        <v>8</v>
      </c>
      <c r="L28" s="42" t="s">
        <v>69</v>
      </c>
      <c r="M28" s="204"/>
      <c r="N28" s="220">
        <v>2</v>
      </c>
      <c r="O28" s="219">
        <v>10</v>
      </c>
      <c r="P28" s="219"/>
      <c r="Q28" s="248">
        <f>SUM(N28:P28)</f>
        <v>12</v>
      </c>
      <c r="R28" s="47" t="s">
        <v>177</v>
      </c>
    </row>
    <row r="29" spans="1:18">
      <c r="A29" s="203"/>
      <c r="B29" s="203"/>
      <c r="C29" s="203"/>
      <c r="D29" s="203"/>
      <c r="E29" s="203"/>
      <c r="F29" s="203"/>
      <c r="G29" s="203"/>
      <c r="H29" s="210"/>
      <c r="I29" s="203"/>
      <c r="J29" s="203"/>
      <c r="K29" s="203"/>
      <c r="L29" s="203"/>
      <c r="M29" s="203"/>
      <c r="N29" s="203"/>
      <c r="O29" s="203"/>
      <c r="P29" s="32"/>
      <c r="Q29" s="32"/>
      <c r="R29" s="32"/>
    </row>
  </sheetData>
  <mergeCells count="1">
    <mergeCell ref="C6:J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="60" zoomScaleNormal="60" workbookViewId="0">
      <selection activeCell="M19" sqref="M19"/>
    </sheetView>
  </sheetViews>
  <sheetFormatPr defaultRowHeight="15"/>
  <cols>
    <col min="1" max="1" width="3.7109375" style="1" customWidth="1"/>
    <col min="2" max="2" width="21.7109375" style="1" customWidth="1"/>
    <col min="3" max="3" width="27" style="1" customWidth="1"/>
    <col min="4" max="4" width="21.5703125" style="1" customWidth="1"/>
    <col min="5" max="5" width="18.85546875" style="1" customWidth="1"/>
    <col min="6" max="6" width="12" style="1" customWidth="1"/>
    <col min="7" max="7" width="17.28515625" style="1" customWidth="1"/>
    <col min="8" max="8" width="9.5703125" style="1" customWidth="1"/>
    <col min="9" max="9" width="16.7109375" style="1" customWidth="1"/>
    <col min="10" max="10" width="38" style="1" customWidth="1"/>
    <col min="11" max="11" width="12.28515625" style="1" customWidth="1"/>
    <col min="12" max="12" width="16.85546875" style="1" customWidth="1"/>
    <col min="13" max="13" width="15.85546875" style="1" customWidth="1"/>
    <col min="14" max="14" width="9.28515625" style="1" customWidth="1"/>
    <col min="15" max="15" width="11.7109375" style="1" customWidth="1"/>
    <col min="16" max="17" width="9.140625" style="1"/>
    <col min="18" max="18" width="37" style="1" customWidth="1"/>
    <col min="19" max="16384" width="9.140625" style="1"/>
  </cols>
  <sheetData>
    <row r="1" spans="1:18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15.75">
      <c r="A2" s="3"/>
      <c r="B2" s="4" t="s">
        <v>1</v>
      </c>
      <c r="C2" s="14" t="s">
        <v>20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ht="15.75">
      <c r="A3" s="3"/>
      <c r="B3" s="4" t="s">
        <v>2</v>
      </c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8" ht="15.75">
      <c r="A4" s="3"/>
      <c r="B4" s="4" t="s">
        <v>3</v>
      </c>
      <c r="C4" s="15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8" ht="15.75">
      <c r="A5" s="3"/>
      <c r="B5" s="4" t="s">
        <v>4</v>
      </c>
      <c r="C5" s="2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8" ht="16.5" thickBot="1">
      <c r="A6" s="3"/>
      <c r="B6" s="3"/>
      <c r="C6" s="258"/>
      <c r="D6" s="258"/>
      <c r="E6" s="258"/>
      <c r="F6" s="258"/>
      <c r="G6" s="258"/>
      <c r="H6" s="258"/>
      <c r="I6" s="258"/>
      <c r="J6" s="258"/>
      <c r="K6" s="3"/>
      <c r="L6" s="3"/>
      <c r="M6" s="3"/>
      <c r="N6" s="3"/>
    </row>
    <row r="7" spans="1:18" ht="16.5" thickBot="1">
      <c r="A7" s="5"/>
      <c r="B7" s="6"/>
      <c r="C7" s="7"/>
      <c r="D7" s="7"/>
      <c r="E7" s="7"/>
      <c r="F7" s="8"/>
      <c r="G7" s="9"/>
      <c r="H7" s="8"/>
      <c r="I7" s="8"/>
      <c r="J7" s="7"/>
      <c r="K7" s="8"/>
      <c r="L7" s="8"/>
      <c r="M7" s="7"/>
      <c r="N7" s="17"/>
      <c r="O7" s="21"/>
      <c r="P7" s="32"/>
      <c r="Q7" s="32"/>
      <c r="R7" s="32"/>
    </row>
    <row r="8" spans="1:18" ht="78.75">
      <c r="A8" s="10" t="s">
        <v>5</v>
      </c>
      <c r="B8" s="11" t="s">
        <v>6</v>
      </c>
      <c r="C8" s="11" t="s">
        <v>7</v>
      </c>
      <c r="D8" s="11" t="s">
        <v>8</v>
      </c>
      <c r="E8" s="11" t="s">
        <v>19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229" t="s">
        <v>27</v>
      </c>
      <c r="O8" s="230" t="s">
        <v>22</v>
      </c>
      <c r="P8" s="225" t="s">
        <v>23</v>
      </c>
      <c r="Q8" s="225" t="s">
        <v>26</v>
      </c>
      <c r="R8" s="113" t="s">
        <v>18</v>
      </c>
    </row>
    <row r="9" spans="1:18" ht="15.75">
      <c r="A9" s="24">
        <v>1</v>
      </c>
      <c r="B9" s="27" t="s">
        <v>40</v>
      </c>
      <c r="C9" s="27" t="s">
        <v>47</v>
      </c>
      <c r="D9" s="27" t="s">
        <v>48</v>
      </c>
      <c r="E9" s="143" t="s">
        <v>49</v>
      </c>
      <c r="F9" s="144" t="s">
        <v>32</v>
      </c>
      <c r="G9" s="150">
        <v>38716</v>
      </c>
      <c r="H9" s="93" t="s">
        <v>214</v>
      </c>
      <c r="I9" s="93" t="s">
        <v>20</v>
      </c>
      <c r="J9" s="93" t="s">
        <v>33</v>
      </c>
      <c r="K9" s="189">
        <v>9</v>
      </c>
      <c r="L9" s="93" t="s">
        <v>34</v>
      </c>
      <c r="M9" s="151"/>
      <c r="N9" s="226">
        <v>3</v>
      </c>
      <c r="O9" s="197">
        <v>11</v>
      </c>
      <c r="P9" s="197"/>
      <c r="Q9" s="231">
        <f t="shared" ref="Q9:Q16" si="0">SUM(N9:P9)</f>
        <v>14</v>
      </c>
      <c r="R9" s="27" t="s">
        <v>35</v>
      </c>
    </row>
    <row r="10" spans="1:18" ht="15.75">
      <c r="A10" s="24">
        <v>2</v>
      </c>
      <c r="B10" s="27" t="s">
        <v>28</v>
      </c>
      <c r="C10" s="27" t="s">
        <v>50</v>
      </c>
      <c r="D10" s="27" t="s">
        <v>42</v>
      </c>
      <c r="E10" s="143" t="s">
        <v>51</v>
      </c>
      <c r="F10" s="145" t="s">
        <v>32</v>
      </c>
      <c r="G10" s="150">
        <v>38649</v>
      </c>
      <c r="H10" s="93" t="s">
        <v>214</v>
      </c>
      <c r="I10" s="93" t="s">
        <v>20</v>
      </c>
      <c r="J10" s="93" t="s">
        <v>33</v>
      </c>
      <c r="K10" s="189">
        <v>9</v>
      </c>
      <c r="L10" s="93" t="s">
        <v>34</v>
      </c>
      <c r="M10" s="151"/>
      <c r="N10" s="226">
        <v>4.5</v>
      </c>
      <c r="O10" s="197">
        <v>11</v>
      </c>
      <c r="P10" s="197"/>
      <c r="Q10" s="231">
        <f t="shared" si="0"/>
        <v>15.5</v>
      </c>
      <c r="R10" s="27" t="s">
        <v>35</v>
      </c>
    </row>
    <row r="11" spans="1:18" ht="30">
      <c r="A11" s="24">
        <v>3</v>
      </c>
      <c r="B11" s="144" t="s">
        <v>71</v>
      </c>
      <c r="C11" s="144" t="s">
        <v>72</v>
      </c>
      <c r="D11" s="144" t="s">
        <v>48</v>
      </c>
      <c r="E11" s="144">
        <v>15</v>
      </c>
      <c r="F11" s="144" t="s">
        <v>32</v>
      </c>
      <c r="G11" s="146">
        <v>38470</v>
      </c>
      <c r="H11" s="93" t="s">
        <v>214</v>
      </c>
      <c r="I11" s="93" t="s">
        <v>67</v>
      </c>
      <c r="J11" s="93" t="s">
        <v>68</v>
      </c>
      <c r="K11" s="189">
        <v>9</v>
      </c>
      <c r="L11" s="93" t="s">
        <v>69</v>
      </c>
      <c r="M11" s="111"/>
      <c r="N11" s="98">
        <v>14</v>
      </c>
      <c r="O11" s="195">
        <v>20</v>
      </c>
      <c r="P11" s="204"/>
      <c r="Q11" s="227">
        <f t="shared" si="0"/>
        <v>34</v>
      </c>
      <c r="R11" s="133" t="s">
        <v>70</v>
      </c>
    </row>
    <row r="12" spans="1:18" ht="15.75">
      <c r="A12" s="24">
        <v>4</v>
      </c>
      <c r="B12" s="144" t="s">
        <v>85</v>
      </c>
      <c r="C12" s="144" t="s">
        <v>86</v>
      </c>
      <c r="D12" s="144" t="s">
        <v>42</v>
      </c>
      <c r="E12" s="144" t="s">
        <v>87</v>
      </c>
      <c r="F12" s="144" t="s">
        <v>32</v>
      </c>
      <c r="G12" s="146">
        <v>38392</v>
      </c>
      <c r="H12" s="144" t="s">
        <v>214</v>
      </c>
      <c r="I12" s="144" t="s">
        <v>20</v>
      </c>
      <c r="J12" s="91" t="s">
        <v>81</v>
      </c>
      <c r="K12" s="190">
        <v>9</v>
      </c>
      <c r="L12" s="144" t="s">
        <v>69</v>
      </c>
      <c r="M12" s="111"/>
      <c r="N12" s="98">
        <v>12</v>
      </c>
      <c r="O12" s="204">
        <v>22</v>
      </c>
      <c r="P12" s="204"/>
      <c r="Q12" s="232">
        <f t="shared" si="0"/>
        <v>34</v>
      </c>
      <c r="R12" s="147" t="s">
        <v>82</v>
      </c>
    </row>
    <row r="13" spans="1:18" ht="15.75">
      <c r="A13" s="24">
        <v>5</v>
      </c>
      <c r="B13" s="144" t="s">
        <v>88</v>
      </c>
      <c r="C13" s="144" t="s">
        <v>89</v>
      </c>
      <c r="D13" s="144" t="s">
        <v>90</v>
      </c>
      <c r="E13" s="144" t="s">
        <v>91</v>
      </c>
      <c r="F13" s="145" t="s">
        <v>32</v>
      </c>
      <c r="G13" s="146">
        <v>38520</v>
      </c>
      <c r="H13" s="144" t="s">
        <v>214</v>
      </c>
      <c r="I13" s="144" t="s">
        <v>20</v>
      </c>
      <c r="J13" s="91" t="s">
        <v>81</v>
      </c>
      <c r="K13" s="190">
        <v>9</v>
      </c>
      <c r="L13" s="144" t="s">
        <v>69</v>
      </c>
      <c r="M13" s="111"/>
      <c r="N13" s="98">
        <v>9</v>
      </c>
      <c r="O13" s="204">
        <v>24</v>
      </c>
      <c r="P13" s="204"/>
      <c r="Q13" s="232">
        <f t="shared" si="0"/>
        <v>33</v>
      </c>
      <c r="R13" s="147" t="s">
        <v>82</v>
      </c>
    </row>
    <row r="14" spans="1:18" ht="15.75">
      <c r="A14" s="24">
        <v>6</v>
      </c>
      <c r="B14" s="27" t="s">
        <v>92</v>
      </c>
      <c r="C14" s="27" t="s">
        <v>93</v>
      </c>
      <c r="D14" s="27" t="s">
        <v>48</v>
      </c>
      <c r="E14" s="144" t="s">
        <v>94</v>
      </c>
      <c r="F14" s="27" t="s">
        <v>32</v>
      </c>
      <c r="G14" s="28">
        <v>38766</v>
      </c>
      <c r="H14" s="144" t="s">
        <v>214</v>
      </c>
      <c r="I14" s="144" t="s">
        <v>20</v>
      </c>
      <c r="J14" s="91" t="s">
        <v>81</v>
      </c>
      <c r="K14" s="190">
        <v>9</v>
      </c>
      <c r="L14" s="144" t="s">
        <v>69</v>
      </c>
      <c r="M14" s="111" t="s">
        <v>236</v>
      </c>
      <c r="N14" s="98">
        <v>13.7</v>
      </c>
      <c r="O14" s="204">
        <v>24</v>
      </c>
      <c r="P14" s="204">
        <v>45</v>
      </c>
      <c r="Q14" s="232">
        <f t="shared" si="0"/>
        <v>82.7</v>
      </c>
      <c r="R14" s="149" t="s">
        <v>95</v>
      </c>
    </row>
    <row r="15" spans="1:18" ht="30">
      <c r="A15" s="24">
        <v>7</v>
      </c>
      <c r="B15" s="144" t="s">
        <v>103</v>
      </c>
      <c r="C15" s="144" t="s">
        <v>106</v>
      </c>
      <c r="D15" s="144" t="s">
        <v>61</v>
      </c>
      <c r="E15" s="144">
        <v>1</v>
      </c>
      <c r="F15" s="144" t="s">
        <v>32</v>
      </c>
      <c r="G15" s="146">
        <v>38756</v>
      </c>
      <c r="H15" s="93" t="s">
        <v>214</v>
      </c>
      <c r="I15" s="93" t="s">
        <v>20</v>
      </c>
      <c r="J15" s="93" t="s">
        <v>101</v>
      </c>
      <c r="K15" s="189">
        <v>9</v>
      </c>
      <c r="L15" s="93" t="s">
        <v>34</v>
      </c>
      <c r="M15" s="151"/>
      <c r="N15" s="226">
        <v>6.5</v>
      </c>
      <c r="O15" s="197">
        <v>10</v>
      </c>
      <c r="P15" s="197">
        <v>40</v>
      </c>
      <c r="Q15" s="233">
        <f t="shared" si="0"/>
        <v>56.5</v>
      </c>
      <c r="R15" s="147" t="s">
        <v>102</v>
      </c>
    </row>
    <row r="16" spans="1:18" ht="30" customHeight="1">
      <c r="A16" s="26">
        <v>8</v>
      </c>
      <c r="B16" s="153" t="s">
        <v>148</v>
      </c>
      <c r="C16" s="153" t="s">
        <v>149</v>
      </c>
      <c r="D16" s="154" t="s">
        <v>150</v>
      </c>
      <c r="E16" s="94" t="s">
        <v>151</v>
      </c>
      <c r="F16" s="155" t="s">
        <v>32</v>
      </c>
      <c r="G16" s="155" t="s">
        <v>152</v>
      </c>
      <c r="H16" s="94" t="s">
        <v>214</v>
      </c>
      <c r="I16" s="94" t="s">
        <v>20</v>
      </c>
      <c r="J16" s="153" t="s">
        <v>135</v>
      </c>
      <c r="K16" s="123">
        <v>9</v>
      </c>
      <c r="L16" s="91" t="s">
        <v>69</v>
      </c>
      <c r="M16" s="111" t="s">
        <v>238</v>
      </c>
      <c r="N16" s="98">
        <v>19</v>
      </c>
      <c r="O16" s="197">
        <v>13</v>
      </c>
      <c r="P16" s="197">
        <v>40</v>
      </c>
      <c r="Q16" s="227">
        <f t="shared" si="0"/>
        <v>72</v>
      </c>
      <c r="R16" s="156" t="s">
        <v>137</v>
      </c>
    </row>
    <row r="17" spans="1:18" ht="30" customHeight="1">
      <c r="A17" s="26">
        <v>9</v>
      </c>
      <c r="B17" s="153" t="s">
        <v>28</v>
      </c>
      <c r="C17" s="153" t="s">
        <v>41</v>
      </c>
      <c r="D17" s="157" t="s">
        <v>38</v>
      </c>
      <c r="E17" s="94" t="s">
        <v>153</v>
      </c>
      <c r="F17" s="155" t="s">
        <v>32</v>
      </c>
      <c r="G17" s="155" t="s">
        <v>154</v>
      </c>
      <c r="H17" s="94" t="s">
        <v>214</v>
      </c>
      <c r="I17" s="94" t="s">
        <v>20</v>
      </c>
      <c r="J17" s="153" t="s">
        <v>135</v>
      </c>
      <c r="K17" s="123">
        <v>9</v>
      </c>
      <c r="L17" s="91" t="s">
        <v>69</v>
      </c>
      <c r="M17" s="111"/>
      <c r="N17" s="98">
        <v>7</v>
      </c>
      <c r="O17" s="197">
        <v>14</v>
      </c>
      <c r="P17" s="197">
        <v>20</v>
      </c>
      <c r="Q17" s="227">
        <v>41</v>
      </c>
      <c r="R17" s="156" t="s">
        <v>137</v>
      </c>
    </row>
    <row r="18" spans="1:18" ht="31.5" customHeight="1">
      <c r="A18" s="26">
        <v>10</v>
      </c>
      <c r="B18" s="139" t="s">
        <v>190</v>
      </c>
      <c r="C18" s="136" t="s">
        <v>45</v>
      </c>
      <c r="D18" s="136" t="s">
        <v>191</v>
      </c>
      <c r="E18" s="158" t="s">
        <v>192</v>
      </c>
      <c r="F18" s="160" t="s">
        <v>32</v>
      </c>
      <c r="G18" s="158">
        <v>38230</v>
      </c>
      <c r="H18" s="94" t="s">
        <v>214</v>
      </c>
      <c r="I18" s="94" t="s">
        <v>20</v>
      </c>
      <c r="J18" s="159" t="s">
        <v>185</v>
      </c>
      <c r="K18" s="123">
        <v>9</v>
      </c>
      <c r="L18" s="94" t="s">
        <v>34</v>
      </c>
      <c r="M18" s="111" t="s">
        <v>238</v>
      </c>
      <c r="N18" s="142">
        <v>16</v>
      </c>
      <c r="O18" s="234">
        <v>30</v>
      </c>
      <c r="P18" s="234">
        <v>35</v>
      </c>
      <c r="Q18" s="234">
        <v>81</v>
      </c>
      <c r="R18" s="139" t="s">
        <v>189</v>
      </c>
    </row>
    <row r="19" spans="1:18" ht="30">
      <c r="A19" s="26">
        <v>11</v>
      </c>
      <c r="B19" s="144" t="s">
        <v>76</v>
      </c>
      <c r="C19" s="144" t="s">
        <v>144</v>
      </c>
      <c r="D19" s="144" t="s">
        <v>207</v>
      </c>
      <c r="E19" s="91" t="s">
        <v>208</v>
      </c>
      <c r="F19" s="144" t="s">
        <v>32</v>
      </c>
      <c r="G19" s="146">
        <v>38530</v>
      </c>
      <c r="H19" s="93" t="s">
        <v>214</v>
      </c>
      <c r="I19" s="93" t="s">
        <v>20</v>
      </c>
      <c r="J19" s="93" t="s">
        <v>197</v>
      </c>
      <c r="K19" s="123">
        <v>9</v>
      </c>
      <c r="L19" s="91" t="s">
        <v>69</v>
      </c>
      <c r="M19" s="111"/>
      <c r="N19" s="98">
        <v>13</v>
      </c>
      <c r="O19" s="195">
        <v>16</v>
      </c>
      <c r="P19" s="195"/>
      <c r="Q19" s="232">
        <f>SUM(N19:P19)</f>
        <v>29</v>
      </c>
      <c r="R19" s="147" t="s">
        <v>198</v>
      </c>
    </row>
    <row r="20" spans="1:18" ht="30">
      <c r="A20" s="26">
        <v>12</v>
      </c>
      <c r="B20" s="144" t="s">
        <v>85</v>
      </c>
      <c r="C20" s="144" t="s">
        <v>209</v>
      </c>
      <c r="D20" s="144" t="s">
        <v>30</v>
      </c>
      <c r="E20" s="91" t="s">
        <v>210</v>
      </c>
      <c r="F20" s="145" t="s">
        <v>32</v>
      </c>
      <c r="G20" s="146">
        <v>38661</v>
      </c>
      <c r="H20" s="93" t="s">
        <v>214</v>
      </c>
      <c r="I20" s="93" t="s">
        <v>20</v>
      </c>
      <c r="J20" s="93" t="s">
        <v>197</v>
      </c>
      <c r="K20" s="191">
        <v>9</v>
      </c>
      <c r="L20" s="91" t="s">
        <v>69</v>
      </c>
      <c r="M20" s="111"/>
      <c r="N20" s="98">
        <v>4</v>
      </c>
      <c r="O20" s="195">
        <v>13</v>
      </c>
      <c r="P20" s="195">
        <v>25</v>
      </c>
      <c r="Q20" s="232">
        <f>SUM(N20:P20)</f>
        <v>42</v>
      </c>
      <c r="R20" s="147" t="s">
        <v>198</v>
      </c>
    </row>
    <row r="21" spans="1:18" ht="30">
      <c r="A21" s="26">
        <v>13</v>
      </c>
      <c r="B21" s="144" t="s">
        <v>217</v>
      </c>
      <c r="C21" s="144" t="s">
        <v>218</v>
      </c>
      <c r="D21" s="144" t="s">
        <v>219</v>
      </c>
      <c r="E21" s="144" t="s">
        <v>220</v>
      </c>
      <c r="F21" s="144" t="s">
        <v>32</v>
      </c>
      <c r="G21" s="146">
        <v>38789</v>
      </c>
      <c r="H21" s="144" t="s">
        <v>214</v>
      </c>
      <c r="I21" s="144" t="s">
        <v>20</v>
      </c>
      <c r="J21" s="148" t="s">
        <v>221</v>
      </c>
      <c r="K21" s="190">
        <v>9</v>
      </c>
      <c r="L21" s="152" t="s">
        <v>69</v>
      </c>
      <c r="M21" s="161" t="s">
        <v>234</v>
      </c>
      <c r="N21" s="228">
        <v>17</v>
      </c>
      <c r="O21" s="195">
        <v>31</v>
      </c>
      <c r="P21" s="195">
        <v>45</v>
      </c>
      <c r="Q21" s="232">
        <f>SUM(N21:P21)</f>
        <v>93</v>
      </c>
      <c r="R21" s="149" t="s">
        <v>216</v>
      </c>
    </row>
    <row r="22" spans="1:18" ht="33.75" customHeight="1">
      <c r="A22" s="26">
        <v>14</v>
      </c>
      <c r="B22" s="170" t="s">
        <v>170</v>
      </c>
      <c r="C22" s="164" t="s">
        <v>231</v>
      </c>
      <c r="D22" s="170" t="s">
        <v>232</v>
      </c>
      <c r="E22" s="25" t="s">
        <v>233</v>
      </c>
      <c r="F22" s="25" t="s">
        <v>32</v>
      </c>
      <c r="G22" s="186">
        <v>38569</v>
      </c>
      <c r="H22" s="25" t="s">
        <v>214</v>
      </c>
      <c r="I22" s="25" t="s">
        <v>67</v>
      </c>
      <c r="J22" s="93" t="s">
        <v>163</v>
      </c>
      <c r="K22" s="54">
        <v>9</v>
      </c>
      <c r="L22" s="25" t="s">
        <v>69</v>
      </c>
      <c r="M22" s="115" t="s">
        <v>235</v>
      </c>
      <c r="N22" s="98">
        <v>28</v>
      </c>
      <c r="O22" s="235">
        <v>15</v>
      </c>
      <c r="P22" s="235">
        <v>46</v>
      </c>
      <c r="Q22" s="236">
        <f>SUM(N22:P22)</f>
        <v>89</v>
      </c>
      <c r="R22" s="134" t="s">
        <v>164</v>
      </c>
    </row>
    <row r="23" spans="1:18">
      <c r="G23" s="57"/>
      <c r="K23" s="76"/>
    </row>
  </sheetData>
  <mergeCells count="1">
    <mergeCell ref="C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opLeftCell="A5" zoomScale="70" zoomScaleNormal="70" workbookViewId="0">
      <selection activeCell="I23" sqref="I23"/>
    </sheetView>
  </sheetViews>
  <sheetFormatPr defaultRowHeight="15"/>
  <cols>
    <col min="1" max="1" width="3.7109375" style="1" customWidth="1"/>
    <col min="2" max="2" width="17" style="1" customWidth="1"/>
    <col min="3" max="3" width="14.7109375" style="1" customWidth="1"/>
    <col min="4" max="4" width="21.5703125" style="1" customWidth="1"/>
    <col min="5" max="5" width="18.7109375" style="1" customWidth="1"/>
    <col min="6" max="6" width="8.5703125" style="1" customWidth="1"/>
    <col min="7" max="7" width="17.28515625" style="1" customWidth="1"/>
    <col min="8" max="8" width="9.5703125" style="1" customWidth="1"/>
    <col min="9" max="9" width="16.7109375" style="1" customWidth="1"/>
    <col min="10" max="10" width="34.140625" style="1" customWidth="1"/>
    <col min="11" max="11" width="7.140625" style="1" customWidth="1"/>
    <col min="12" max="12" width="11.5703125" style="1" customWidth="1"/>
    <col min="13" max="13" width="8.28515625" style="1" customWidth="1"/>
    <col min="14" max="14" width="11.7109375" style="1" customWidth="1"/>
    <col min="15" max="15" width="10.5703125" style="1" customWidth="1"/>
    <col min="16" max="17" width="9.140625" style="1"/>
    <col min="18" max="18" width="36.28515625" style="1" customWidth="1"/>
    <col min="19" max="16384" width="9.140625" style="1"/>
  </cols>
  <sheetData>
    <row r="1" spans="1:18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15.75">
      <c r="A2" s="3"/>
      <c r="B2" s="4" t="s">
        <v>1</v>
      </c>
      <c r="C2" s="14" t="s">
        <v>20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ht="15.75">
      <c r="A3" s="3"/>
      <c r="B3" s="4" t="s">
        <v>2</v>
      </c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8" ht="15.75">
      <c r="A4" s="3"/>
      <c r="B4" s="4" t="s">
        <v>3</v>
      </c>
      <c r="C4" s="15">
        <v>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8" ht="15.75">
      <c r="A5" s="3"/>
      <c r="B5" s="4" t="s">
        <v>4</v>
      </c>
      <c r="C5" s="2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8" ht="16.5" thickBot="1">
      <c r="A6" s="3"/>
      <c r="B6" s="3"/>
      <c r="C6" s="258"/>
      <c r="D6" s="258"/>
      <c r="E6" s="258"/>
      <c r="F6" s="258"/>
      <c r="G6" s="258"/>
      <c r="H6" s="258"/>
      <c r="I6" s="258"/>
      <c r="J6" s="258"/>
      <c r="K6" s="3"/>
      <c r="L6" s="3"/>
      <c r="M6" s="3"/>
      <c r="N6" s="3"/>
    </row>
    <row r="7" spans="1:18" ht="16.5" thickBot="1">
      <c r="A7" s="5"/>
      <c r="B7" s="6"/>
      <c r="C7" s="7"/>
      <c r="D7" s="7"/>
      <c r="E7" s="7"/>
      <c r="F7" s="8"/>
      <c r="G7" s="9"/>
      <c r="H7" s="8"/>
      <c r="I7" s="8"/>
      <c r="J7" s="7"/>
      <c r="K7" s="8"/>
      <c r="L7" s="8"/>
      <c r="M7" s="7"/>
      <c r="N7" s="17"/>
      <c r="O7" s="21"/>
      <c r="P7" s="32"/>
      <c r="Q7" s="32"/>
      <c r="R7" s="32"/>
    </row>
    <row r="8" spans="1:18" ht="126">
      <c r="A8" s="10" t="s">
        <v>5</v>
      </c>
      <c r="B8" s="11" t="s">
        <v>6</v>
      </c>
      <c r="C8" s="11" t="s">
        <v>7</v>
      </c>
      <c r="D8" s="11" t="s">
        <v>8</v>
      </c>
      <c r="E8" s="11" t="s">
        <v>19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8" t="s">
        <v>27</v>
      </c>
      <c r="O8" s="22" t="s">
        <v>22</v>
      </c>
      <c r="P8" s="114" t="s">
        <v>23</v>
      </c>
      <c r="Q8" s="114" t="s">
        <v>26</v>
      </c>
      <c r="R8" s="114" t="s">
        <v>18</v>
      </c>
    </row>
    <row r="9" spans="1:18" ht="15.75">
      <c r="A9" s="16">
        <v>1</v>
      </c>
      <c r="B9" s="116" t="s">
        <v>52</v>
      </c>
      <c r="C9" s="116" t="s">
        <v>53</v>
      </c>
      <c r="D9" s="116" t="s">
        <v>42</v>
      </c>
      <c r="E9" s="46" t="s">
        <v>54</v>
      </c>
      <c r="F9" s="125" t="s">
        <v>32</v>
      </c>
      <c r="G9" s="117">
        <v>38379</v>
      </c>
      <c r="H9" s="55" t="s">
        <v>214</v>
      </c>
      <c r="I9" s="55" t="s">
        <v>20</v>
      </c>
      <c r="J9" s="43" t="s">
        <v>33</v>
      </c>
      <c r="K9" s="55">
        <v>10</v>
      </c>
      <c r="L9" s="43" t="s">
        <v>34</v>
      </c>
      <c r="M9" s="60"/>
      <c r="N9" s="242">
        <v>10</v>
      </c>
      <c r="O9" s="197">
        <v>12</v>
      </c>
      <c r="P9" s="197"/>
      <c r="Q9" s="231">
        <f>SUM(N9:P9)</f>
        <v>22</v>
      </c>
      <c r="R9" s="118" t="s">
        <v>35</v>
      </c>
    </row>
    <row r="10" spans="1:18" ht="17.25" customHeight="1">
      <c r="A10" s="16">
        <v>2</v>
      </c>
      <c r="B10" s="119" t="s">
        <v>55</v>
      </c>
      <c r="C10" s="118" t="s">
        <v>56</v>
      </c>
      <c r="D10" s="118" t="s">
        <v>57</v>
      </c>
      <c r="E10" s="46" t="s">
        <v>58</v>
      </c>
      <c r="F10" s="132" t="s">
        <v>32</v>
      </c>
      <c r="G10" s="117">
        <v>38316</v>
      </c>
      <c r="H10" s="55" t="s">
        <v>214</v>
      </c>
      <c r="I10" s="55" t="s">
        <v>20</v>
      </c>
      <c r="J10" s="43" t="s">
        <v>33</v>
      </c>
      <c r="K10" s="55">
        <v>10</v>
      </c>
      <c r="L10" s="43" t="s">
        <v>34</v>
      </c>
      <c r="M10" s="60"/>
      <c r="N10" s="242">
        <v>6.5</v>
      </c>
      <c r="O10" s="197">
        <v>12</v>
      </c>
      <c r="P10" s="197"/>
      <c r="Q10" s="231">
        <f>SUM(N10:P10)</f>
        <v>18.5</v>
      </c>
      <c r="R10" s="118" t="s">
        <v>35</v>
      </c>
    </row>
    <row r="11" spans="1:18" ht="25.5">
      <c r="A11" s="2">
        <v>3</v>
      </c>
      <c r="B11" s="42" t="s">
        <v>73</v>
      </c>
      <c r="C11" s="42" t="s">
        <v>74</v>
      </c>
      <c r="D11" s="42" t="s">
        <v>75</v>
      </c>
      <c r="E11" s="42">
        <v>15</v>
      </c>
      <c r="F11" s="132" t="s">
        <v>32</v>
      </c>
      <c r="G11" s="126">
        <v>38245</v>
      </c>
      <c r="H11" s="55" t="s">
        <v>214</v>
      </c>
      <c r="I11" s="55" t="s">
        <v>67</v>
      </c>
      <c r="J11" s="43" t="s">
        <v>68</v>
      </c>
      <c r="K11" s="55">
        <v>10</v>
      </c>
      <c r="L11" s="43" t="s">
        <v>69</v>
      </c>
      <c r="M11" s="58" t="s">
        <v>237</v>
      </c>
      <c r="N11" s="243">
        <v>16</v>
      </c>
      <c r="O11" s="204">
        <v>13</v>
      </c>
      <c r="P11" s="204"/>
      <c r="Q11" s="244">
        <f>SUM(N11:P11)</f>
        <v>29</v>
      </c>
      <c r="R11" s="121" t="s">
        <v>70</v>
      </c>
    </row>
    <row r="12" spans="1:18" ht="15.75">
      <c r="A12" s="53">
        <v>4</v>
      </c>
      <c r="B12" s="42" t="s">
        <v>40</v>
      </c>
      <c r="C12" s="42" t="s">
        <v>96</v>
      </c>
      <c r="D12" s="42" t="s">
        <v>97</v>
      </c>
      <c r="E12" s="42" t="s">
        <v>98</v>
      </c>
      <c r="F12" s="125" t="s">
        <v>32</v>
      </c>
      <c r="G12" s="126">
        <v>38245</v>
      </c>
      <c r="H12" s="125" t="s">
        <v>214</v>
      </c>
      <c r="I12" s="127" t="s">
        <v>20</v>
      </c>
      <c r="J12" s="124" t="s">
        <v>81</v>
      </c>
      <c r="K12" s="125">
        <v>10</v>
      </c>
      <c r="L12" s="127" t="s">
        <v>69</v>
      </c>
      <c r="M12" s="58"/>
      <c r="N12" s="243">
        <v>7</v>
      </c>
      <c r="O12" s="195">
        <v>10</v>
      </c>
      <c r="P12" s="195"/>
      <c r="Q12" s="196">
        <f>SUM(N12:P12)</f>
        <v>17</v>
      </c>
      <c r="R12" s="122" t="s">
        <v>82</v>
      </c>
    </row>
    <row r="13" spans="1:18" ht="25.5">
      <c r="A13" s="53">
        <v>5</v>
      </c>
      <c r="B13" s="42" t="s">
        <v>99</v>
      </c>
      <c r="C13" s="42" t="s">
        <v>107</v>
      </c>
      <c r="D13" s="42" t="s">
        <v>42</v>
      </c>
      <c r="E13" s="42">
        <v>2</v>
      </c>
      <c r="F13" s="125" t="s">
        <v>32</v>
      </c>
      <c r="G13" s="126">
        <v>38183</v>
      </c>
      <c r="H13" s="125" t="s">
        <v>214</v>
      </c>
      <c r="I13" s="55" t="s">
        <v>20</v>
      </c>
      <c r="J13" s="43" t="s">
        <v>101</v>
      </c>
      <c r="K13" s="55">
        <v>10</v>
      </c>
      <c r="L13" s="43" t="s">
        <v>34</v>
      </c>
      <c r="M13" s="60" t="s">
        <v>237</v>
      </c>
      <c r="N13" s="242">
        <v>12.5</v>
      </c>
      <c r="O13" s="231">
        <v>14</v>
      </c>
      <c r="P13" s="231"/>
      <c r="Q13" s="233">
        <f>SUM(N13:P13)</f>
        <v>26.5</v>
      </c>
      <c r="R13" s="47" t="s">
        <v>102</v>
      </c>
    </row>
    <row r="14" spans="1:18" ht="15.75">
      <c r="A14" s="53">
        <v>6</v>
      </c>
      <c r="B14" s="42"/>
      <c r="C14" s="42"/>
      <c r="D14" s="42"/>
      <c r="E14" s="42"/>
      <c r="F14" s="31"/>
      <c r="G14" s="71"/>
      <c r="H14" s="31"/>
      <c r="I14" s="42"/>
      <c r="J14" s="39"/>
      <c r="K14" s="42"/>
      <c r="L14" s="42"/>
      <c r="M14" s="58"/>
      <c r="N14" s="59"/>
      <c r="O14" s="115"/>
      <c r="P14" s="106"/>
      <c r="Q14" s="106"/>
      <c r="R14" s="32"/>
    </row>
  </sheetData>
  <mergeCells count="1">
    <mergeCell ref="C6:J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70" zoomScaleNormal="70" workbookViewId="0">
      <selection activeCell="M19" sqref="M19"/>
    </sheetView>
  </sheetViews>
  <sheetFormatPr defaultRowHeight="15"/>
  <cols>
    <col min="1" max="1" width="3.7109375" style="1" customWidth="1"/>
    <col min="2" max="2" width="21.7109375" style="1" customWidth="1"/>
    <col min="3" max="3" width="27" style="1" customWidth="1"/>
    <col min="4" max="4" width="21.5703125" style="1" customWidth="1"/>
    <col min="5" max="5" width="12.140625" style="1" customWidth="1"/>
    <col min="6" max="6" width="7.5703125" style="1" customWidth="1"/>
    <col min="7" max="7" width="17.28515625" style="1" customWidth="1"/>
    <col min="8" max="8" width="9.5703125" style="1" customWidth="1"/>
    <col min="9" max="9" width="16.7109375" style="1" customWidth="1"/>
    <col min="10" max="10" width="27" style="1" customWidth="1"/>
    <col min="11" max="11" width="6.42578125" style="1" customWidth="1"/>
    <col min="12" max="12" width="12.42578125" style="1" customWidth="1"/>
    <col min="13" max="14" width="9.28515625" style="1" customWidth="1"/>
    <col min="15" max="15" width="11.42578125" style="1" customWidth="1"/>
    <col min="16" max="17" width="9.140625" style="1"/>
    <col min="18" max="18" width="27.28515625" style="1" customWidth="1"/>
    <col min="19" max="16384" width="9.140625" style="1"/>
  </cols>
  <sheetData>
    <row r="1" spans="1:18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15.75">
      <c r="A2" s="3"/>
      <c r="B2" s="4" t="s">
        <v>1</v>
      </c>
      <c r="C2" s="3" t="s">
        <v>20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ht="15.75">
      <c r="A3" s="3"/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8" ht="15.75">
      <c r="A4" s="3"/>
      <c r="B4" s="4" t="s">
        <v>3</v>
      </c>
      <c r="C4" s="29">
        <v>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8" ht="15.75">
      <c r="A5" s="3"/>
      <c r="B5" s="4" t="s">
        <v>4</v>
      </c>
      <c r="C5" s="30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8" ht="16.5" thickBot="1">
      <c r="A6" s="3"/>
      <c r="B6" s="3"/>
      <c r="C6" s="258"/>
      <c r="D6" s="258"/>
      <c r="E6" s="258"/>
      <c r="F6" s="258"/>
      <c r="G6" s="258"/>
      <c r="H6" s="258"/>
      <c r="I6" s="258"/>
      <c r="J6" s="258"/>
      <c r="K6" s="3"/>
      <c r="L6" s="3"/>
      <c r="M6" s="3"/>
      <c r="N6" s="3"/>
    </row>
    <row r="7" spans="1:18" ht="16.5" thickBot="1">
      <c r="A7" s="5"/>
      <c r="B7" s="6"/>
      <c r="C7" s="7"/>
      <c r="D7" s="7"/>
      <c r="E7" s="7"/>
      <c r="F7" s="8"/>
      <c r="G7" s="9"/>
      <c r="H7" s="8"/>
      <c r="I7" s="8"/>
      <c r="J7" s="7"/>
      <c r="K7" s="8"/>
      <c r="L7" s="8"/>
      <c r="M7" s="7"/>
      <c r="N7" s="17"/>
      <c r="O7" s="21"/>
      <c r="P7" s="32"/>
      <c r="Q7" s="32"/>
      <c r="R7" s="32"/>
    </row>
    <row r="8" spans="1:18" ht="94.5">
      <c r="A8" s="10" t="s">
        <v>5</v>
      </c>
      <c r="B8" s="11" t="s">
        <v>6</v>
      </c>
      <c r="C8" s="11" t="s">
        <v>7</v>
      </c>
      <c r="D8" s="11" t="s">
        <v>8</v>
      </c>
      <c r="E8" s="11" t="s">
        <v>19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02" t="s">
        <v>21</v>
      </c>
      <c r="O8" s="22" t="s">
        <v>22</v>
      </c>
      <c r="P8" s="103" t="s">
        <v>23</v>
      </c>
      <c r="Q8" s="18" t="s">
        <v>17</v>
      </c>
      <c r="R8" s="103" t="s">
        <v>18</v>
      </c>
    </row>
    <row r="9" spans="1:18" ht="25.5">
      <c r="A9" s="77">
        <v>1</v>
      </c>
      <c r="B9" s="119" t="s">
        <v>59</v>
      </c>
      <c r="C9" s="119" t="s">
        <v>60</v>
      </c>
      <c r="D9" s="119" t="s">
        <v>61</v>
      </c>
      <c r="E9" s="46" t="s">
        <v>62</v>
      </c>
      <c r="F9" s="125" t="s">
        <v>32</v>
      </c>
      <c r="G9" s="117">
        <v>38033</v>
      </c>
      <c r="H9" s="55" t="s">
        <v>214</v>
      </c>
      <c r="I9" s="55" t="s">
        <v>20</v>
      </c>
      <c r="J9" s="43" t="s">
        <v>33</v>
      </c>
      <c r="K9" s="44">
        <v>11</v>
      </c>
      <c r="L9" s="43" t="s">
        <v>34</v>
      </c>
      <c r="M9" s="60"/>
      <c r="N9" s="61">
        <v>7.5</v>
      </c>
      <c r="O9" s="192">
        <v>11</v>
      </c>
      <c r="P9" s="192"/>
      <c r="Q9" s="193">
        <f>SUM(N9:P9)</f>
        <v>18.5</v>
      </c>
      <c r="R9" s="118" t="s">
        <v>35</v>
      </c>
    </row>
    <row r="10" spans="1:18" ht="25.5">
      <c r="A10" s="77">
        <v>2</v>
      </c>
      <c r="B10" s="119" t="s">
        <v>28</v>
      </c>
      <c r="C10" s="119" t="s">
        <v>63</v>
      </c>
      <c r="D10" s="119" t="s">
        <v>30</v>
      </c>
      <c r="E10" s="46" t="s">
        <v>64</v>
      </c>
      <c r="F10" s="141" t="s">
        <v>32</v>
      </c>
      <c r="G10" s="120">
        <v>38187</v>
      </c>
      <c r="H10" s="55" t="s">
        <v>214</v>
      </c>
      <c r="I10" s="55" t="s">
        <v>20</v>
      </c>
      <c r="J10" s="43" t="s">
        <v>33</v>
      </c>
      <c r="K10" s="44">
        <v>11</v>
      </c>
      <c r="L10" s="43" t="s">
        <v>34</v>
      </c>
      <c r="M10" s="237"/>
      <c r="N10" s="226">
        <v>9</v>
      </c>
      <c r="O10" s="197">
        <v>16</v>
      </c>
      <c r="P10" s="197"/>
      <c r="Q10" s="231">
        <f>SUM(N10:P10)</f>
        <v>25</v>
      </c>
      <c r="R10" s="118" t="s">
        <v>35</v>
      </c>
    </row>
    <row r="11" spans="1:18" ht="25.5">
      <c r="A11" s="82">
        <v>3</v>
      </c>
      <c r="B11" s="31" t="s">
        <v>76</v>
      </c>
      <c r="C11" s="31" t="s">
        <v>47</v>
      </c>
      <c r="D11" s="31" t="s">
        <v>38</v>
      </c>
      <c r="E11" s="12">
        <v>15</v>
      </c>
      <c r="F11" s="141" t="s">
        <v>32</v>
      </c>
      <c r="G11" s="79">
        <v>37923</v>
      </c>
      <c r="H11" s="125" t="s">
        <v>214</v>
      </c>
      <c r="I11" s="125" t="s">
        <v>20</v>
      </c>
      <c r="J11" s="43" t="s">
        <v>68</v>
      </c>
      <c r="K11" s="78">
        <v>11</v>
      </c>
      <c r="L11" s="12" t="s">
        <v>69</v>
      </c>
      <c r="M11" s="95" t="s">
        <v>237</v>
      </c>
      <c r="N11" s="238">
        <v>15</v>
      </c>
      <c r="O11" s="195">
        <v>15</v>
      </c>
      <c r="P11" s="195">
        <v>12</v>
      </c>
      <c r="Q11" s="195">
        <v>42</v>
      </c>
      <c r="R11" s="121" t="s">
        <v>70</v>
      </c>
    </row>
    <row r="12" spans="1:18" ht="41.25" customHeight="1">
      <c r="A12" s="82">
        <v>4</v>
      </c>
      <c r="B12" s="31" t="s">
        <v>155</v>
      </c>
      <c r="C12" s="31" t="s">
        <v>156</v>
      </c>
      <c r="D12" s="31" t="s">
        <v>42</v>
      </c>
      <c r="E12" s="125" t="s">
        <v>157</v>
      </c>
      <c r="F12" s="130" t="s">
        <v>32</v>
      </c>
      <c r="G12" s="130" t="s">
        <v>158</v>
      </c>
      <c r="H12" s="125" t="s">
        <v>214</v>
      </c>
      <c r="I12" s="125" t="s">
        <v>20</v>
      </c>
      <c r="J12" s="131" t="s">
        <v>135</v>
      </c>
      <c r="K12" s="78" t="s">
        <v>159</v>
      </c>
      <c r="L12" s="12" t="s">
        <v>69</v>
      </c>
      <c r="M12" s="95" t="s">
        <v>234</v>
      </c>
      <c r="N12" s="238">
        <v>18</v>
      </c>
      <c r="O12" s="197">
        <v>19</v>
      </c>
      <c r="P12" s="197">
        <v>40</v>
      </c>
      <c r="Q12" s="246">
        <f>SUM(N12:P12)</f>
        <v>77</v>
      </c>
      <c r="R12" s="80" t="s">
        <v>137</v>
      </c>
    </row>
    <row r="13" spans="1:18" ht="30">
      <c r="A13" s="82">
        <v>5</v>
      </c>
      <c r="B13" s="31" t="s">
        <v>85</v>
      </c>
      <c r="C13" s="31" t="s">
        <v>225</v>
      </c>
      <c r="D13" s="31" t="s">
        <v>171</v>
      </c>
      <c r="E13" s="12" t="s">
        <v>226</v>
      </c>
      <c r="F13" s="125" t="s">
        <v>32</v>
      </c>
      <c r="G13" s="79">
        <v>38039</v>
      </c>
      <c r="H13" s="125" t="s">
        <v>214</v>
      </c>
      <c r="I13" s="125" t="s">
        <v>20</v>
      </c>
      <c r="J13" s="93" t="s">
        <v>223</v>
      </c>
      <c r="K13" s="78">
        <v>11</v>
      </c>
      <c r="L13" s="12" t="s">
        <v>69</v>
      </c>
      <c r="M13" s="95" t="s">
        <v>237</v>
      </c>
      <c r="N13" s="238">
        <v>20</v>
      </c>
      <c r="O13" s="195">
        <v>6</v>
      </c>
      <c r="P13" s="195">
        <v>19</v>
      </c>
      <c r="Q13" s="247">
        <v>45</v>
      </c>
      <c r="R13" s="80" t="s">
        <v>224</v>
      </c>
    </row>
    <row r="14" spans="1:18" ht="30">
      <c r="A14" s="86">
        <v>6</v>
      </c>
      <c r="B14" s="31" t="s">
        <v>227</v>
      </c>
      <c r="C14" s="31" t="s">
        <v>228</v>
      </c>
      <c r="D14" s="31" t="s">
        <v>229</v>
      </c>
      <c r="E14" s="12" t="s">
        <v>230</v>
      </c>
      <c r="F14" s="141" t="s">
        <v>32</v>
      </c>
      <c r="G14" s="79">
        <v>37800</v>
      </c>
      <c r="H14" s="125" t="s">
        <v>214</v>
      </c>
      <c r="I14" s="125" t="s">
        <v>20</v>
      </c>
      <c r="J14" s="93" t="s">
        <v>223</v>
      </c>
      <c r="K14" s="78">
        <v>11</v>
      </c>
      <c r="L14" s="12" t="s">
        <v>69</v>
      </c>
      <c r="M14" s="95"/>
      <c r="N14" s="238">
        <v>10</v>
      </c>
      <c r="O14" s="195">
        <v>4</v>
      </c>
      <c r="P14" s="195"/>
      <c r="Q14" s="247">
        <f>SUM(N14:P14)</f>
        <v>14</v>
      </c>
      <c r="R14" s="80" t="s">
        <v>224</v>
      </c>
    </row>
    <row r="15" spans="1:18" ht="15.75">
      <c r="A15" s="86">
        <v>7</v>
      </c>
      <c r="B15" s="78"/>
      <c r="C15" s="78"/>
      <c r="D15" s="78"/>
      <c r="E15" s="13"/>
      <c r="F15" s="78"/>
      <c r="G15" s="79"/>
      <c r="H15" s="78"/>
      <c r="I15" s="78"/>
      <c r="J15" s="81"/>
      <c r="K15" s="78"/>
      <c r="L15" s="12"/>
      <c r="M15" s="95"/>
      <c r="N15" s="239"/>
      <c r="O15" s="240"/>
      <c r="P15" s="241"/>
      <c r="Q15" s="241"/>
      <c r="R15" s="32"/>
    </row>
    <row r="16" spans="1:18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</sheetData>
  <mergeCells count="1">
    <mergeCell ref="C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Wincomp</dc:creator>
  <cp:lastModifiedBy>Пользователь Windows</cp:lastModifiedBy>
  <cp:lastPrinted>2017-11-21T10:06:23Z</cp:lastPrinted>
  <dcterms:created xsi:type="dcterms:W3CDTF">2017-11-13T23:17:05Z</dcterms:created>
  <dcterms:modified xsi:type="dcterms:W3CDTF">2020-12-09T03:35:58Z</dcterms:modified>
</cp:coreProperties>
</file>